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 STAFF HQ\2_Admin_Kim\Scientific Collector Permits\SCP REPORTS\SCP 2018\11-2018_Stagliano\"/>
    </mc:Choice>
  </mc:AlternateContent>
  <xr:revisionPtr revIDLastSave="0" documentId="8_{5FFF6E4D-B68E-41DD-80A9-D23BE44460EA}" xr6:coauthVersionLast="41" xr6:coauthVersionMax="41" xr10:uidLastSave="{00000000-0000-0000-0000-000000000000}"/>
  <bookViews>
    <workbookView xWindow="-120" yWindow="-120" windowWidth="24240" windowHeight="13140" tabRatio="758" firstSheet="24" activeTab="29" xr2:uid="{00000000-000D-0000-FFFF-FFFF00000000}"/>
  </bookViews>
  <sheets>
    <sheet name="Sheep Creek AQ1_17.6_M" sheetId="7" r:id="rId1"/>
    <sheet name="Sheep Creek AQ1_17.6_fish_M" sheetId="17" r:id="rId2"/>
    <sheet name="Sheep Creek AQ1_17.6_RECAP" sheetId="51" r:id="rId3"/>
    <sheet name="Sheep Creek AQ1_17.6_fish_RECAP" sheetId="52" r:id="rId4"/>
    <sheet name="Sheep Creek AQ2_22.7_M" sheetId="5" r:id="rId5"/>
    <sheet name="Sheep Creek AQ2_22.7_fishM" sheetId="18" r:id="rId6"/>
    <sheet name="Sheep Creek AQ2_22.7_RECAP" sheetId="50" r:id="rId7"/>
    <sheet name="Sheep Creek AQ2_22.7_fishRECAP" sheetId="49" r:id="rId8"/>
    <sheet name="Sheep Creek AQ3_19.3_M" sheetId="2" r:id="rId9"/>
    <sheet name="Sheep Creek AQ3_19.3_Mfish" sheetId="4" r:id="rId10"/>
    <sheet name="Sheep Creek AQ3_19.3_RECAP" sheetId="57" r:id="rId11"/>
    <sheet name="Sheep Creek AQ3_19.3_RECAP_fish" sheetId="58" r:id="rId12"/>
    <sheet name="Sheep Creek AQ4_18.3_M" sheetId="6" r:id="rId13"/>
    <sheet name="Sheep Creek AQ4_18.3_Mfish" sheetId="27" r:id="rId14"/>
    <sheet name="Sheep Creek AQ4_18.3_RECAP" sheetId="56" r:id="rId15"/>
    <sheet name="Sheep Creek AQ4_18.3_RECAPfish" sheetId="55" r:id="rId16"/>
    <sheet name="Sheep Creek AQ10_15.5_M" sheetId="41" r:id="rId17"/>
    <sheet name="Sheep Creek AQ10_15.5_M_fish" sheetId="42" r:id="rId18"/>
    <sheet name="Sheep Creek AQ10_15.5_RECAP" sheetId="53" r:id="rId19"/>
    <sheet name="Sheep Creek AQ10_15.5_RC_fish" sheetId="54" r:id="rId20"/>
    <sheet name="Little Sheep Creek AQ7_0.1" sheetId="8" r:id="rId21"/>
    <sheet name="Little Sheep Creek AQ7_0.1_fish" sheetId="29" r:id="rId22"/>
    <sheet name="Little Sheep Creek AQ8_0.6" sheetId="9" r:id="rId23"/>
    <sheet name="Little Sheep Creek AQ8_0.6_fish" sheetId="10" r:id="rId24"/>
    <sheet name="Moose Creek MO.1" sheetId="47" r:id="rId25"/>
    <sheet name="Moose Creek MO.1_fish" sheetId="48" r:id="rId26"/>
    <sheet name="Moose Creek_REVISIT" sheetId="59" r:id="rId27"/>
    <sheet name="Moose Creek_REVISIT fish" sheetId="60" r:id="rId28"/>
    <sheet name="Tenderfoot_AQ5_9.3" sheetId="39" r:id="rId29"/>
    <sheet name="Tenderfoot_AQ5_9.3_fish" sheetId="40" r:id="rId30"/>
  </sheets>
  <definedNames>
    <definedName name="_xlnm.Print_Area" localSheetId="4">'Sheep Creek AQ2_22.7_M'!$A$1:$C$17</definedName>
    <definedName name="_xlnm.Print_Area" localSheetId="9">'Sheep Creek AQ3_19.3_Mfish'!$1:$6</definedName>
    <definedName name="Purpo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5" i="56" l="1"/>
  <c r="C26" i="29" l="1"/>
  <c r="O25" i="6" l="1"/>
</calcChain>
</file>

<file path=xl/sharedStrings.xml><?xml version="1.0" encoding="utf-8"?>
<sst xmlns="http://schemas.openxmlformats.org/spreadsheetml/2006/main" count="3395" uniqueCount="244">
  <si>
    <t>Water Name</t>
  </si>
  <si>
    <t>Section</t>
  </si>
  <si>
    <t>Date</t>
  </si>
  <si>
    <t>Observers</t>
  </si>
  <si>
    <t>Purpose</t>
  </si>
  <si>
    <t>Gear</t>
  </si>
  <si>
    <t>Pass # or Run #</t>
  </si>
  <si>
    <t>Rectifying Unit Name</t>
  </si>
  <si>
    <t>Rectifying Unit Model</t>
  </si>
  <si>
    <t>Volts</t>
  </si>
  <si>
    <t>Amps</t>
  </si>
  <si>
    <t>Shock Time (secs)</t>
  </si>
  <si>
    <t>Bank Shocked</t>
  </si>
  <si>
    <t>% Section Sampled</t>
  </si>
  <si>
    <t>Section Length</t>
  </si>
  <si>
    <t>Section Width</t>
  </si>
  <si>
    <t>Lat/Long Up</t>
  </si>
  <si>
    <t>Lat/Long Down</t>
  </si>
  <si>
    <t>Turbidity</t>
  </si>
  <si>
    <t>Turbidity Units</t>
  </si>
  <si>
    <t>Conductivity (µs)</t>
  </si>
  <si>
    <t>Water temp</t>
  </si>
  <si>
    <t>Water Temp Units</t>
  </si>
  <si>
    <t>Discharge</t>
  </si>
  <si>
    <t>Discharge Units</t>
  </si>
  <si>
    <t>USGS Gage number</t>
  </si>
  <si>
    <t>Fish Weight Unit</t>
  </si>
  <si>
    <t>Trip Type (M or R)</t>
  </si>
  <si>
    <t>Start Time (24 hr)</t>
  </si>
  <si>
    <t>End Time (24 hr)</t>
  </si>
  <si>
    <t>(left\right\middle\all)</t>
  </si>
  <si>
    <t>(Boat\Boom\Mobile\Backpack\Bank\Crawdad\Other)</t>
  </si>
  <si>
    <t>(Long-term monitoring\Experimental\Research\Pilot study\Sub-sampling\Presence/absence\Other)</t>
  </si>
  <si>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</si>
  <si>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</si>
  <si>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</si>
  <si>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</si>
  <si>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</si>
  <si>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</si>
  <si>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</si>
  <si>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</si>
  <si>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</si>
  <si>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</si>
  <si>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</si>
  <si>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</t>
  </si>
  <si>
    <t>COMMENT</t>
  </si>
  <si>
    <t>GENETICS</t>
  </si>
  <si>
    <t>MARKCODE</t>
  </si>
  <si>
    <t>Fish length Unit</t>
  </si>
  <si>
    <t>(mm, cm, in)</t>
  </si>
  <si>
    <t>(g, kg, lbs)</t>
  </si>
  <si>
    <t>(CFS, CMS)</t>
  </si>
  <si>
    <t>Discharge Meas or Est</t>
  </si>
  <si>
    <t>Average or range</t>
  </si>
  <si>
    <t>From rectifying unit, time of entire survey secs</t>
  </si>
  <si>
    <t>(could be pass# or run #,e.g., 1st marking run, or 1st pass of depletion estimate)</t>
  </si>
  <si>
    <t>Section Length Units</t>
  </si>
  <si>
    <t>(m, km, miles)</t>
  </si>
  <si>
    <t>Section Width Units</t>
  </si>
  <si>
    <t>(ft, m)</t>
  </si>
  <si>
    <t>(Wetted width, either average or range)</t>
  </si>
  <si>
    <t>(write USGS station name or number here if applicable)</t>
  </si>
  <si>
    <t>Fish length measure technique</t>
  </si>
  <si>
    <t>For a new section use stream name and distance upstream from mouth</t>
  </si>
  <si>
    <t>MM\DD\YYYY</t>
  </si>
  <si>
    <t>(Name of crew, first &amp; last names or initial)</t>
  </si>
  <si>
    <t>(Total , Fork, Standard, Eye-Fork)</t>
  </si>
  <si>
    <t>(Measured or Estimate)</t>
  </si>
  <si>
    <t>Conductivity Time (24 hr)</t>
  </si>
  <si>
    <t>Turbidity Time (24 hr)</t>
  </si>
  <si>
    <t>Water Temp Time (24 hr)</t>
  </si>
  <si>
    <t>Discharge Time (24 hr)</t>
  </si>
  <si>
    <t>(Deg C, Deg F)</t>
  </si>
  <si>
    <t>(M [Mark] and R [Recapture] are only checked if conducting a mark/ recapture estimate)</t>
  </si>
  <si>
    <t>(NAD 83, decimal degrees)</t>
  </si>
  <si>
    <t>Turbidity measurement gear</t>
  </si>
  <si>
    <t>(disk, tube, meter</t>
  </si>
  <si>
    <t>(NTU, cm, m)</t>
  </si>
  <si>
    <t>Details about catch (fish details) are recorded on the "fish details template" worksheet.</t>
  </si>
  <si>
    <t>REPORT OF FISH TAKEN UNDER A SCIENTIFIC COLLECTORS PERMIT</t>
  </si>
  <si>
    <t>Name:</t>
  </si>
  <si>
    <t>Affiliation:</t>
  </si>
  <si>
    <t>Address:</t>
  </si>
  <si>
    <t>City:</t>
  </si>
  <si>
    <t>State/Zip:</t>
  </si>
  <si>
    <t>Phone:</t>
  </si>
  <si>
    <t>Permit Number</t>
  </si>
  <si>
    <t>PermitYear</t>
  </si>
  <si>
    <t>Email:</t>
  </si>
  <si>
    <t>David Stagliano</t>
  </si>
  <si>
    <t>Helena</t>
  </si>
  <si>
    <t>406-449-6458</t>
  </si>
  <si>
    <t xml:space="preserve">Sheet 1.  Sampling metadata: The information below is the top portion (header) of the FWP Netting Field Form.  </t>
  </si>
  <si>
    <t>Sheep Creek</t>
  </si>
  <si>
    <t>Backpack</t>
  </si>
  <si>
    <t>all</t>
  </si>
  <si>
    <t xml:space="preserve">Smith Root </t>
  </si>
  <si>
    <t>Baseline-Long-term Monitoring</t>
  </si>
  <si>
    <t>m</t>
  </si>
  <si>
    <t>tube</t>
  </si>
  <si>
    <t>mm</t>
  </si>
  <si>
    <t>g</t>
  </si>
  <si>
    <t>total</t>
  </si>
  <si>
    <t>Little Sheep Creek</t>
  </si>
  <si>
    <t>003</t>
  </si>
  <si>
    <t>135</t>
  </si>
  <si>
    <t>1 + 2</t>
  </si>
  <si>
    <t>000</t>
  </si>
  <si>
    <t>No Fish Caught</t>
  </si>
  <si>
    <t xml:space="preserve"> </t>
  </si>
  <si>
    <t>Tenderfoot Creek</t>
  </si>
  <si>
    <t>001</t>
  </si>
  <si>
    <t>50-60</t>
  </si>
  <si>
    <t>60-70</t>
  </si>
  <si>
    <t>80-90</t>
  </si>
  <si>
    <t>90-100</t>
  </si>
  <si>
    <t>100-110</t>
  </si>
  <si>
    <t>110-120</t>
  </si>
  <si>
    <t>120-130</t>
  </si>
  <si>
    <t>011</t>
  </si>
  <si>
    <t>004</t>
  </si>
  <si>
    <t>LOLE</t>
  </si>
  <si>
    <t>Sheep Creek 17.6  AQ1</t>
  </si>
  <si>
    <t>2nd pass</t>
  </si>
  <si>
    <t>085</t>
  </si>
  <si>
    <t>057</t>
  </si>
  <si>
    <t>039</t>
  </si>
  <si>
    <t>Sheep Creek 18.3  AQ4</t>
  </si>
  <si>
    <t>CFS</t>
  </si>
  <si>
    <t>estimated</t>
  </si>
  <si>
    <t>Deg C</t>
  </si>
  <si>
    <t>46.768352/ -110.8744</t>
  </si>
  <si>
    <t>46.785116/ -110.908826</t>
  </si>
  <si>
    <t>estimate</t>
  </si>
  <si>
    <t xml:space="preserve">   </t>
  </si>
  <si>
    <t xml:space="preserve">    </t>
  </si>
  <si>
    <t>70-80</t>
  </si>
  <si>
    <t>WHSU</t>
  </si>
  <si>
    <t>Estimated</t>
  </si>
  <si>
    <t>Estimate</t>
  </si>
  <si>
    <t>EBT</t>
  </si>
  <si>
    <t>Montana Biological Survey</t>
  </si>
  <si>
    <t>1901 Peosta Ave</t>
  </si>
  <si>
    <t>dstagliano88@gmail.com</t>
  </si>
  <si>
    <t>MT   59601</t>
  </si>
  <si>
    <t>LR-24 + LR-20</t>
  </si>
  <si>
    <t>TAG (PIT)</t>
  </si>
  <si>
    <t>PIT TAG</t>
  </si>
  <si>
    <t>46.95077 / -111.14479</t>
  </si>
  <si>
    <t xml:space="preserve">  </t>
  </si>
  <si>
    <t>sec</t>
  </si>
  <si>
    <t>min</t>
  </si>
  <si>
    <t>SPECIES #</t>
  </si>
  <si>
    <t>SPECIES CODE</t>
  </si>
  <si>
    <t>Common Name</t>
  </si>
  <si>
    <t>Rainbow Trout</t>
  </si>
  <si>
    <t>Brook Trout</t>
  </si>
  <si>
    <t>Brown Trout</t>
  </si>
  <si>
    <t>Cuttroat/Rainbow Trout Hybrid</t>
  </si>
  <si>
    <t>Mountain Whitefish</t>
  </si>
  <si>
    <t>Rocky Mtn. Sculpin</t>
  </si>
  <si>
    <t>Longnose Dace</t>
  </si>
  <si>
    <t>White Sucker</t>
  </si>
  <si>
    <t>Sheep Creek 19.3  AQ3</t>
  </si>
  <si>
    <t>1</t>
  </si>
  <si>
    <t>Backpack Electrofisher</t>
  </si>
  <si>
    <t>Little Sheep 0.6  AQ8</t>
  </si>
  <si>
    <t>WCT</t>
  </si>
  <si>
    <t>012</t>
  </si>
  <si>
    <t>SP Code</t>
  </si>
  <si>
    <t>LNDA</t>
  </si>
  <si>
    <t>Sheep Creek 15.5  AQ10</t>
  </si>
  <si>
    <t>1st pass</t>
  </si>
  <si>
    <t>RBT</t>
  </si>
  <si>
    <t>D Stagliano, P. Brown, B.Lewis, P. Swatzski</t>
  </si>
  <si>
    <t>Tenderfoot Creek 9.3 AQ5</t>
  </si>
  <si>
    <t>CTxRBT</t>
  </si>
  <si>
    <t xml:space="preserve">1 + 2 </t>
  </si>
  <si>
    <t>2-3.0</t>
  </si>
  <si>
    <t>46.79512 / -110.910367</t>
  </si>
  <si>
    <t>46.793008 / -110.911062</t>
  </si>
  <si>
    <t>SCP 11-2018</t>
  </si>
  <si>
    <t>Sheep Creek 22.7  AQ2</t>
  </si>
  <si>
    <t>RB</t>
  </si>
  <si>
    <t>EB</t>
  </si>
  <si>
    <t>LL</t>
  </si>
  <si>
    <t>MWF</t>
  </si>
  <si>
    <t>RM COT</t>
  </si>
  <si>
    <t>M</t>
  </si>
  <si>
    <t>25-30</t>
  </si>
  <si>
    <t>D Stagliano, B. Neiberger</t>
  </si>
  <si>
    <t>1005 + 490</t>
  </si>
  <si>
    <t>1310 + 720</t>
  </si>
  <si>
    <t>Moose Creek</t>
  </si>
  <si>
    <t>Moose Creek 0.1  MO.1</t>
  </si>
  <si>
    <t>SCP 11-2017</t>
  </si>
  <si>
    <t>1.0-2.5</t>
  </si>
  <si>
    <t>D Stagliano, P. Brown,  B. Neiberger</t>
  </si>
  <si>
    <t>1620 + 930</t>
  </si>
  <si>
    <t>3516 + 2240</t>
  </si>
  <si>
    <t>46.769104/ -110.8748</t>
  </si>
  <si>
    <t>D Stagliano, P. Brown, B.Neiberger, P. Swatzski</t>
  </si>
  <si>
    <t>46.772124/ -110.855661</t>
  </si>
  <si>
    <t>46.771973/ -110.853445</t>
  </si>
  <si>
    <t>R</t>
  </si>
  <si>
    <t>DM</t>
  </si>
  <si>
    <t>RECAP</t>
  </si>
  <si>
    <t>Crawdad</t>
  </si>
  <si>
    <t>D Stagliano, P. Brown, B.Lewis, B. Neiberger, P. Swatzski</t>
  </si>
  <si>
    <t>DC</t>
  </si>
  <si>
    <t>CTxRB</t>
  </si>
  <si>
    <t>D Stagliano, P. Brown,  B.Lewis, P. Swatzski, B Neiberger</t>
  </si>
  <si>
    <t>VVP 15</t>
  </si>
  <si>
    <t>46.811119, -110.924039</t>
  </si>
  <si>
    <t>46.811698, -110.927526</t>
  </si>
  <si>
    <t>MWH</t>
  </si>
  <si>
    <t>x</t>
  </si>
  <si>
    <t>X</t>
  </si>
  <si>
    <t>HOOK SCAR</t>
  </si>
  <si>
    <t>Dolphin Head</t>
  </si>
  <si>
    <t>Mid-Dorsal</t>
  </si>
  <si>
    <t>D Stagliano, P. Brown, B. Neiberger, P. Swatzski</t>
  </si>
  <si>
    <t>2017 RECAP</t>
  </si>
  <si>
    <t>Mid-dorsal</t>
  </si>
  <si>
    <t>46.784187 / -110.905525</t>
  </si>
  <si>
    <t>46.785116/  -110.908826</t>
  </si>
  <si>
    <t>46.777247,  -110.89881</t>
  </si>
  <si>
    <t>46.776525, -110.896084</t>
  </si>
  <si>
    <t>LR-24 + LR-20B</t>
  </si>
  <si>
    <t>VVP15</t>
  </si>
  <si>
    <t>1.0-2.0</t>
  </si>
  <si>
    <t>5-6</t>
  </si>
  <si>
    <t>46.804975, -110.912261</t>
  </si>
  <si>
    <t>46.804975/ -110.912261</t>
  </si>
  <si>
    <t>46.804935/ -110.91313</t>
  </si>
  <si>
    <t>2820 + 1030</t>
  </si>
  <si>
    <t>40-45</t>
  </si>
  <si>
    <t>45-55</t>
  </si>
  <si>
    <t>D Stagliano, P. Brown, B.Lewis, P. Swatzski, B. Neiberger</t>
  </si>
  <si>
    <t>1.2-2</t>
  </si>
  <si>
    <t>46.775038, -110.89779</t>
  </si>
  <si>
    <t>46.775793, -110.89845</t>
  </si>
  <si>
    <t>LR-24</t>
  </si>
  <si>
    <t>46.950329/ -111.14365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</si>
</sst>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3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5" applyNumberFormat="0" applyAlignment="0" applyProtection="0"/>
    <xf numFmtId="0" fontId="14" fillId="28" borderId="6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0" borderId="5" applyNumberFormat="0" applyAlignment="0" applyProtection="0"/>
    <xf numFmtId="0" fontId="22" fillId="0" borderId="10" applyNumberFormat="0" applyFill="0" applyAlignment="0" applyProtection="0"/>
    <xf numFmtId="0" fontId="23" fillId="31" borderId="0" applyNumberFormat="0" applyBorder="0" applyAlignment="0" applyProtection="0"/>
    <xf numFmtId="0" fontId="10" fillId="32" borderId="11" applyNumberFormat="0" applyFont="0" applyAlignment="0" applyProtection="0"/>
    <xf numFmtId="0" fontId="24" fillId="27" borderId="12" applyNumberFormat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</cellStyleXfs>
  <cellXfs count="195">
    <xf numFmtId="0" fontId="0" fillId="0" borderId="0" xfId="0"/>
    <xf numFmtId="0" fontId="26" fillId="0" borderId="0" xfId="0" applyFont="1"/>
    <xf numFmtId="0" fontId="7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</xf>
    <xf numFmtId="0" fontId="9" fillId="0" borderId="1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0" fillId="0" borderId="0" xfId="0" applyFont="1"/>
    <xf numFmtId="0" fontId="7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26" fillId="0" borderId="0" xfId="0" applyFont="1" applyAlignment="1">
      <alignment horizontal="left"/>
    </xf>
    <xf numFmtId="0" fontId="0" fillId="33" borderId="14" xfId="0" applyFill="1" applyBorder="1" applyAlignment="1">
      <alignment horizontal="left"/>
    </xf>
    <xf numFmtId="14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9" fontId="0" fillId="33" borderId="14" xfId="0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0" xfId="0"/>
    <xf numFmtId="2" fontId="26" fillId="0" borderId="0" xfId="0" applyNumberFormat="1" applyFont="1"/>
    <xf numFmtId="2" fontId="0" fillId="0" borderId="0" xfId="0" applyNumberFormat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164" fontId="0" fillId="0" borderId="0" xfId="0" applyNumberFormat="1"/>
    <xf numFmtId="0" fontId="26" fillId="0" borderId="0" xfId="0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5" fillId="0" borderId="2" xfId="0" applyFont="1" applyBorder="1"/>
    <xf numFmtId="0" fontId="0" fillId="0" borderId="0" xfId="0" applyFill="1" applyBorder="1"/>
    <xf numFmtId="164" fontId="5" fillId="0" borderId="0" xfId="0" applyNumberFormat="1" applyFont="1" applyAlignment="1">
      <alignment horizontal="right" wrapText="1"/>
    </xf>
    <xf numFmtId="0" fontId="4" fillId="0" borderId="2" xfId="0" applyFont="1" applyBorder="1"/>
    <xf numFmtId="0" fontId="0" fillId="0" borderId="0" xfId="0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quotePrefix="1" applyAlignment="1">
      <alignment horizontal="center"/>
    </xf>
    <xf numFmtId="0" fontId="0" fillId="0" borderId="0" xfId="0"/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6" fontId="0" fillId="33" borderId="14" xfId="0" quotePrefix="1" applyNumberFormat="1" applyFill="1" applyBorder="1" applyAlignment="1">
      <alignment horizontal="left"/>
    </xf>
    <xf numFmtId="0" fontId="0" fillId="0" borderId="0" xfId="0"/>
    <xf numFmtId="0" fontId="0" fillId="33" borderId="16" xfId="0" applyFill="1" applyBorder="1" applyAlignment="1">
      <alignment horizontal="left"/>
    </xf>
    <xf numFmtId="2" fontId="0" fillId="0" borderId="2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2" fontId="0" fillId="0" borderId="4" xfId="0" applyNumberFormat="1" applyBorder="1"/>
    <xf numFmtId="0" fontId="0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0" fillId="0" borderId="0" xfId="0" applyFont="1" applyAlignment="1">
      <alignment horizontal="right" wrapText="1"/>
    </xf>
    <xf numFmtId="164" fontId="0" fillId="0" borderId="0" xfId="0" applyNumberFormat="1" applyFont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164" fontId="0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33" borderId="14" xfId="0" quotePrefix="1" applyFill="1" applyBorder="1" applyAlignment="1">
      <alignment horizontal="left"/>
    </xf>
    <xf numFmtId="0" fontId="26" fillId="0" borderId="2" xfId="0" applyFont="1" applyBorder="1"/>
    <xf numFmtId="164" fontId="26" fillId="0" borderId="2" xfId="0" applyNumberFormat="1" applyFont="1" applyBorder="1"/>
    <xf numFmtId="0" fontId="5" fillId="0" borderId="4" xfId="0" applyFont="1" applyBorder="1"/>
    <xf numFmtId="1" fontId="0" fillId="0" borderId="4" xfId="0" applyNumberForma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6" fillId="0" borderId="0" xfId="0" applyNumberFormat="1" applyFont="1" applyAlignment="1">
      <alignment horizontal="right"/>
    </xf>
    <xf numFmtId="2" fontId="0" fillId="0" borderId="2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 wrapText="1"/>
    </xf>
    <xf numFmtId="164" fontId="31" fillId="0" borderId="0" xfId="0" applyNumberFormat="1" applyFont="1" applyBorder="1" applyAlignment="1">
      <alignment horizontal="center" wrapText="1"/>
    </xf>
    <xf numFmtId="0" fontId="30" fillId="0" borderId="0" xfId="0" applyFont="1"/>
    <xf numFmtId="0" fontId="30" fillId="0" borderId="0" xfId="0" applyFont="1" applyAlignment="1">
      <alignment horizontal="right"/>
    </xf>
    <xf numFmtId="49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164" fontId="31" fillId="0" borderId="0" xfId="0" applyNumberFormat="1" applyFont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164" fontId="31" fillId="0" borderId="2" xfId="0" applyNumberFormat="1" applyFont="1" applyBorder="1" applyAlignment="1">
      <alignment horizontal="center" wrapText="1"/>
    </xf>
    <xf numFmtId="0" fontId="31" fillId="0" borderId="2" xfId="0" applyFont="1" applyBorder="1" applyAlignment="1">
      <alignment horizontal="right"/>
    </xf>
    <xf numFmtId="0" fontId="31" fillId="0" borderId="0" xfId="0" applyFont="1" applyBorder="1" applyAlignment="1">
      <alignment horizontal="right"/>
    </xf>
    <xf numFmtId="0" fontId="31" fillId="0" borderId="0" xfId="0" applyFont="1" applyAlignment="1">
      <alignment horizontal="right"/>
    </xf>
    <xf numFmtId="49" fontId="31" fillId="0" borderId="0" xfId="0" applyNumberFormat="1" applyFont="1" applyAlignment="1">
      <alignment horizontal="right" wrapText="1"/>
    </xf>
    <xf numFmtId="0" fontId="31" fillId="0" borderId="0" xfId="0" applyFont="1" applyAlignment="1">
      <alignment horizontal="right" wrapText="1"/>
    </xf>
    <xf numFmtId="1" fontId="31" fillId="0" borderId="0" xfId="0" applyNumberFormat="1" applyFont="1" applyAlignment="1">
      <alignment horizontal="right"/>
    </xf>
    <xf numFmtId="0" fontId="31" fillId="0" borderId="4" xfId="0" applyFont="1" applyBorder="1" applyAlignment="1">
      <alignment horizontal="center" wrapText="1"/>
    </xf>
    <xf numFmtId="0" fontId="31" fillId="0" borderId="4" xfId="0" applyFont="1" applyBorder="1" applyAlignment="1">
      <alignment horizontal="right" wrapText="1"/>
    </xf>
    <xf numFmtId="164" fontId="0" fillId="0" borderId="0" xfId="0" applyNumberFormat="1" applyBorder="1"/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0" fillId="0" borderId="0" xfId="0"/>
    <xf numFmtId="0" fontId="8" fillId="0" borderId="0" xfId="0" applyFont="1" applyBorder="1" applyAlignment="1" applyProtection="1">
      <alignment horizontal="center"/>
      <protection locked="0"/>
    </xf>
    <xf numFmtId="19" fontId="0" fillId="33" borderId="14" xfId="0" applyNumberFormat="1" applyFill="1" applyBorder="1" applyAlignment="1">
      <alignment horizontal="left"/>
    </xf>
    <xf numFmtId="0" fontId="26" fillId="0" borderId="4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0" fillId="0" borderId="0" xfId="0" quotePrefix="1" applyBorder="1" applyAlignment="1">
      <alignment horizontal="center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164" fontId="29" fillId="0" borderId="0" xfId="0" applyNumberFormat="1" applyFont="1" applyAlignment="1">
      <alignment horizontal="center" wrapText="1"/>
    </xf>
    <xf numFmtId="164" fontId="29" fillId="0" borderId="2" xfId="0" applyNumberFormat="1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165" fontId="0" fillId="0" borderId="0" xfId="0" applyNumberFormat="1" applyBorder="1"/>
    <xf numFmtId="165" fontId="32" fillId="0" borderId="0" xfId="0" applyNumberFormat="1" applyFont="1" applyBorder="1"/>
    <xf numFmtId="165" fontId="0" fillId="0" borderId="0" xfId="0" applyNumberFormat="1" applyFont="1" applyBorder="1"/>
    <xf numFmtId="0" fontId="29" fillId="0" borderId="0" xfId="0" quotePrefix="1" applyFont="1" applyAlignment="1">
      <alignment horizontal="center" wrapText="1"/>
    </xf>
    <xf numFmtId="0" fontId="29" fillId="0" borderId="0" xfId="0" applyFont="1"/>
    <xf numFmtId="2" fontId="29" fillId="0" borderId="0" xfId="0" applyNumberFormat="1" applyFont="1" applyAlignment="1">
      <alignment horizontal="center"/>
    </xf>
    <xf numFmtId="0" fontId="29" fillId="0" borderId="2" xfId="0" applyFont="1" applyBorder="1" applyAlignment="1">
      <alignment horizontal="center"/>
    </xf>
    <xf numFmtId="2" fontId="29" fillId="0" borderId="2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1" fontId="33" fillId="0" borderId="0" xfId="0" applyNumberFormat="1" applyFont="1"/>
    <xf numFmtId="1" fontId="29" fillId="0" borderId="0" xfId="0" applyNumberFormat="1" applyFont="1"/>
    <xf numFmtId="0" fontId="29" fillId="0" borderId="2" xfId="0" quotePrefix="1" applyFont="1" applyBorder="1" applyAlignment="1">
      <alignment horizontal="center"/>
    </xf>
    <xf numFmtId="0" fontId="29" fillId="0" borderId="2" xfId="0" applyFont="1" applyBorder="1" applyAlignment="1">
      <alignment horizontal="right"/>
    </xf>
    <xf numFmtId="1" fontId="29" fillId="0" borderId="2" xfId="0" applyNumberFormat="1" applyFont="1" applyBorder="1"/>
    <xf numFmtId="0" fontId="33" fillId="0" borderId="2" xfId="0" applyFont="1" applyBorder="1" applyAlignment="1">
      <alignment horizontal="center"/>
    </xf>
    <xf numFmtId="0" fontId="29" fillId="0" borderId="2" xfId="0" applyFont="1" applyBorder="1"/>
    <xf numFmtId="0" fontId="33" fillId="0" borderId="0" xfId="0" applyFont="1" applyAlignment="1">
      <alignment horizontal="center" wrapText="1"/>
    </xf>
    <xf numFmtId="0" fontId="33" fillId="0" borderId="2" xfId="0" applyFont="1" applyBorder="1" applyAlignment="1">
      <alignment horizontal="center" wrapText="1"/>
    </xf>
    <xf numFmtId="164" fontId="29" fillId="0" borderId="0" xfId="0" applyNumberFormat="1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/>
    <xf numFmtId="0" fontId="33" fillId="0" borderId="0" xfId="0" applyFont="1"/>
    <xf numFmtId="164" fontId="30" fillId="0" borderId="0" xfId="0" applyNumberFormat="1" applyFont="1" applyAlignment="1">
      <alignment horizontal="center"/>
    </xf>
    <xf numFmtId="164" fontId="31" fillId="0" borderId="4" xfId="0" applyNumberFormat="1" applyFont="1" applyBorder="1" applyAlignment="1">
      <alignment horizontal="center"/>
    </xf>
    <xf numFmtId="164" fontId="31" fillId="0" borderId="2" xfId="0" applyNumberFormat="1" applyFont="1" applyBorder="1" applyAlignment="1">
      <alignment horizontal="center"/>
    </xf>
    <xf numFmtId="164" fontId="31" fillId="0" borderId="0" xfId="0" applyNumberFormat="1" applyFont="1" applyAlignment="1">
      <alignment horizontal="center"/>
    </xf>
    <xf numFmtId="0" fontId="5" fillId="0" borderId="0" xfId="0" applyFont="1" applyBorder="1"/>
    <xf numFmtId="164" fontId="5" fillId="0" borderId="0" xfId="0" applyNumberFormat="1" applyFont="1" applyAlignment="1">
      <alignment horizontal="center"/>
    </xf>
    <xf numFmtId="1" fontId="31" fillId="0" borderId="2" xfId="0" applyNumberFormat="1" applyFont="1" applyBorder="1" applyAlignment="1">
      <alignment horizontal="right" wrapText="1"/>
    </xf>
    <xf numFmtId="0" fontId="0" fillId="0" borderId="0" xfId="0"/>
    <xf numFmtId="2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/>
    <xf numFmtId="0" fontId="0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" fontId="2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64" fontId="33" fillId="0" borderId="0" xfId="0" applyNumberFormat="1" applyFont="1" applyAlignment="1">
      <alignment horizontal="center"/>
    </xf>
    <xf numFmtId="164" fontId="29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right" wrapText="1"/>
    </xf>
    <xf numFmtId="0" fontId="31" fillId="0" borderId="0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0" xfId="0" applyFont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8" fillId="0" borderId="4" xfId="0" applyFont="1" applyBorder="1" applyAlignment="1" applyProtection="1">
      <protection locked="0"/>
    </xf>
    <xf numFmtId="0" fontId="0" fillId="0" borderId="4" xfId="0" applyBorder="1" applyAlignment="1"/>
    <xf numFmtId="0" fontId="20" fillId="0" borderId="4" xfId="34" applyBorder="1" applyAlignment="1"/>
    <xf numFmtId="0" fontId="6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0" fontId="8" fillId="0" borderId="3" xfId="0" applyFont="1" applyBorder="1" applyAlignment="1" applyProtection="1">
      <protection locked="0"/>
    </xf>
    <xf numFmtId="0" fontId="0" fillId="0" borderId="3" xfId="0" applyBorder="1" applyAlignment="1"/>
    <xf numFmtId="0" fontId="0" fillId="0" borderId="0" xfId="0" applyFont="1" applyBorder="1" applyAlignme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stagliano88@gmail.com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agliano88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workbookViewId="0">
      <selection activeCell="D23" sqref="D23:M23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6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6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6" s="30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  <c r="N3" s="48" t="s">
        <v>152</v>
      </c>
      <c r="O3" s="49" t="s">
        <v>153</v>
      </c>
      <c r="P3" s="50" t="s">
        <v>154</v>
      </c>
    </row>
    <row r="4" spans="1:16" s="30" customFormat="1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  <c r="N4" s="23" t="s">
        <v>111</v>
      </c>
      <c r="O4" s="47" t="s">
        <v>183</v>
      </c>
      <c r="P4" s="47" t="s">
        <v>155</v>
      </c>
    </row>
    <row r="5" spans="1:16" s="30" customFormat="1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  <c r="N5" s="51" t="s">
        <v>104</v>
      </c>
      <c r="O5" s="47" t="s">
        <v>184</v>
      </c>
      <c r="P5" s="47" t="s">
        <v>156</v>
      </c>
    </row>
    <row r="6" spans="1:16" s="30" customFormat="1" x14ac:dyDescent="0.2">
      <c r="A6" s="8" t="s">
        <v>88</v>
      </c>
      <c r="B6" s="187" t="s">
        <v>143</v>
      </c>
      <c r="C6" s="186"/>
      <c r="N6" s="23" t="s">
        <v>120</v>
      </c>
      <c r="O6" s="47" t="s">
        <v>185</v>
      </c>
      <c r="P6" s="47" t="s">
        <v>157</v>
      </c>
    </row>
    <row r="7" spans="1:16" x14ac:dyDescent="0.2">
      <c r="A7" s="8"/>
      <c r="B7" s="9"/>
      <c r="C7" s="10"/>
      <c r="N7" s="23" t="s">
        <v>119</v>
      </c>
      <c r="O7" s="47" t="s">
        <v>176</v>
      </c>
      <c r="P7" s="47" t="s">
        <v>158</v>
      </c>
    </row>
    <row r="8" spans="1:16" x14ac:dyDescent="0.2">
      <c r="A8" s="1" t="s">
        <v>92</v>
      </c>
      <c r="B8" s="1"/>
      <c r="C8" s="11"/>
      <c r="D8" s="1"/>
      <c r="E8" s="1"/>
      <c r="F8" s="1"/>
      <c r="G8" s="1"/>
      <c r="N8" s="23" t="s">
        <v>124</v>
      </c>
      <c r="O8" s="47" t="s">
        <v>186</v>
      </c>
      <c r="P8" s="47" t="s">
        <v>159</v>
      </c>
    </row>
    <row r="9" spans="1:16" ht="15.75" customHeight="1" x14ac:dyDescent="0.2">
      <c r="A9" s="1"/>
      <c r="B9" s="1" t="s">
        <v>78</v>
      </c>
      <c r="C9" s="11"/>
      <c r="D9" s="1"/>
      <c r="E9" s="1"/>
      <c r="F9" s="1"/>
      <c r="G9" s="1"/>
      <c r="N9" s="23" t="s">
        <v>105</v>
      </c>
      <c r="O9" s="47" t="s">
        <v>187</v>
      </c>
      <c r="P9" s="47" t="s">
        <v>160</v>
      </c>
    </row>
    <row r="10" spans="1:16" ht="12" customHeight="1" x14ac:dyDescent="0.2">
      <c r="A10" s="1"/>
      <c r="B10" s="1"/>
      <c r="C10" s="11"/>
      <c r="D10" s="1"/>
      <c r="E10" s="1"/>
      <c r="F10" s="1"/>
      <c r="G10" s="1"/>
      <c r="N10" s="23" t="s">
        <v>126</v>
      </c>
      <c r="O10" s="47" t="s">
        <v>170</v>
      </c>
      <c r="P10" s="47" t="s">
        <v>161</v>
      </c>
    </row>
    <row r="11" spans="1:16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  <c r="N11" s="51" t="s">
        <v>125</v>
      </c>
      <c r="O11" s="47" t="s">
        <v>137</v>
      </c>
      <c r="P11" s="47" t="s">
        <v>162</v>
      </c>
    </row>
    <row r="12" spans="1:16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6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6" x14ac:dyDescent="0.2">
      <c r="A14" s="7">
        <v>4</v>
      </c>
      <c r="B14" t="s">
        <v>1</v>
      </c>
      <c r="C14" s="12" t="s">
        <v>122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6" x14ac:dyDescent="0.2">
      <c r="A15" s="7">
        <v>5</v>
      </c>
      <c r="B15" t="s">
        <v>2</v>
      </c>
      <c r="C15" s="13">
        <v>43290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6" x14ac:dyDescent="0.2">
      <c r="A16" s="7">
        <v>6</v>
      </c>
      <c r="B16" t="s">
        <v>3</v>
      </c>
      <c r="C16" s="12" t="s">
        <v>174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6" x14ac:dyDescent="0.2">
      <c r="A17" s="7">
        <v>7</v>
      </c>
      <c r="B17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6" x14ac:dyDescent="0.2">
      <c r="A18" s="7">
        <v>8</v>
      </c>
      <c r="B18" t="s">
        <v>5</v>
      </c>
      <c r="C18" s="12" t="s">
        <v>207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6" x14ac:dyDescent="0.2">
      <c r="A19" s="7">
        <v>9</v>
      </c>
      <c r="B19" t="s">
        <v>27</v>
      </c>
      <c r="C19" s="12" t="s">
        <v>188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  <c r="O19" t="s">
        <v>109</v>
      </c>
      <c r="P19" t="s">
        <v>109</v>
      </c>
    </row>
    <row r="20" spans="1:16" x14ac:dyDescent="0.2">
      <c r="A20" s="7">
        <v>10</v>
      </c>
      <c r="B20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6" x14ac:dyDescent="0.2">
      <c r="A21" s="7">
        <v>11</v>
      </c>
      <c r="B2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6" x14ac:dyDescent="0.2">
      <c r="A22" s="7">
        <v>12</v>
      </c>
      <c r="B22" t="s">
        <v>8</v>
      </c>
      <c r="C22" s="12" t="s">
        <v>229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6" x14ac:dyDescent="0.2">
      <c r="A23" s="7">
        <v>13</v>
      </c>
      <c r="B23" t="s">
        <v>9</v>
      </c>
      <c r="C23" s="12">
        <v>300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6" x14ac:dyDescent="0.2">
      <c r="A24" s="7">
        <v>14</v>
      </c>
      <c r="B24" t="s">
        <v>10</v>
      </c>
      <c r="C24" s="56" t="s">
        <v>239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6" x14ac:dyDescent="0.2">
      <c r="A25" s="7">
        <v>15</v>
      </c>
      <c r="B25" t="s">
        <v>11</v>
      </c>
      <c r="C25" s="12">
        <v>2336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t="s">
        <v>109</v>
      </c>
    </row>
    <row r="26" spans="1:16" x14ac:dyDescent="0.2">
      <c r="A26" s="7">
        <v>16</v>
      </c>
      <c r="B26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6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6" x14ac:dyDescent="0.2">
      <c r="A28" s="7">
        <v>18</v>
      </c>
      <c r="B28" t="s">
        <v>14</v>
      </c>
      <c r="C28" s="12">
        <v>500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6" x14ac:dyDescent="0.2">
      <c r="A29" s="7">
        <v>19</v>
      </c>
      <c r="B29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6" x14ac:dyDescent="0.2">
      <c r="A30" s="7">
        <v>20</v>
      </c>
      <c r="B30" t="s">
        <v>15</v>
      </c>
      <c r="C30" s="12">
        <v>12.1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6" x14ac:dyDescent="0.2">
      <c r="A31" s="7">
        <v>21</v>
      </c>
      <c r="B3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6" x14ac:dyDescent="0.2">
      <c r="A32" s="7">
        <v>22</v>
      </c>
      <c r="B32" t="s">
        <v>16</v>
      </c>
      <c r="C32" s="12" t="s">
        <v>180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7" t="s">
        <v>109</v>
      </c>
      <c r="O32" s="17"/>
    </row>
    <row r="33" spans="1:14" x14ac:dyDescent="0.2">
      <c r="A33" s="7">
        <v>23</v>
      </c>
      <c r="B33" t="s">
        <v>17</v>
      </c>
      <c r="C33" s="12" t="s">
        <v>179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4" x14ac:dyDescent="0.2">
      <c r="A34" s="7">
        <v>24</v>
      </c>
      <c r="B34" t="s">
        <v>28</v>
      </c>
      <c r="C34" s="16">
        <v>0.60416666666666663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4" x14ac:dyDescent="0.2">
      <c r="A35" s="7">
        <v>25</v>
      </c>
      <c r="B35" t="s">
        <v>29</v>
      </c>
      <c r="C35" s="16">
        <v>0.65972222222222221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4" x14ac:dyDescent="0.2">
      <c r="A36" s="7">
        <v>26</v>
      </c>
      <c r="B36" t="s">
        <v>18</v>
      </c>
      <c r="C36" s="12">
        <v>0.8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4" x14ac:dyDescent="0.2">
      <c r="A37" s="7">
        <v>27</v>
      </c>
      <c r="B37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  <c r="N37" t="s">
        <v>109</v>
      </c>
    </row>
    <row r="38" spans="1:14" x14ac:dyDescent="0.2">
      <c r="A38" s="7">
        <v>28</v>
      </c>
      <c r="B38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4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4" x14ac:dyDescent="0.2">
      <c r="A40" s="7">
        <v>30</v>
      </c>
      <c r="B40" t="s">
        <v>20</v>
      </c>
      <c r="C40" s="12">
        <v>290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4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4" x14ac:dyDescent="0.2">
      <c r="A42" s="7">
        <v>32</v>
      </c>
      <c r="B42" t="s">
        <v>21</v>
      </c>
      <c r="C42" s="12">
        <v>17.100000000000001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4" x14ac:dyDescent="0.2">
      <c r="A43" s="7">
        <v>33</v>
      </c>
      <c r="B43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4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4" x14ac:dyDescent="0.2">
      <c r="A45" s="7">
        <v>35</v>
      </c>
      <c r="B45" t="s">
        <v>23</v>
      </c>
      <c r="C45" s="12" t="s">
        <v>189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4" x14ac:dyDescent="0.2">
      <c r="A46" s="7">
        <v>36</v>
      </c>
      <c r="B46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4" x14ac:dyDescent="0.2">
      <c r="A47" s="7">
        <v>37</v>
      </c>
      <c r="B47" t="s">
        <v>52</v>
      </c>
      <c r="C47" s="12" t="s">
        <v>139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4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  <row r="55" spans="1:13" x14ac:dyDescent="0.2">
      <c r="C55" s="14" t="s">
        <v>109</v>
      </c>
    </row>
    <row r="56" spans="1:13" x14ac:dyDescent="0.2">
      <c r="C56" s="14" t="s">
        <v>109</v>
      </c>
    </row>
    <row r="57" spans="1:13" x14ac:dyDescent="0.2">
      <c r="C57" s="14" t="s">
        <v>109</v>
      </c>
    </row>
    <row r="58" spans="1:13" x14ac:dyDescent="0.2">
      <c r="C58" s="14" t="s">
        <v>109</v>
      </c>
    </row>
    <row r="59" spans="1:13" x14ac:dyDescent="0.2">
      <c r="C59" s="14" t="s">
        <v>109</v>
      </c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9"/>
  <sheetViews>
    <sheetView workbookViewId="0">
      <selection sqref="A1:A1048576"/>
    </sheetView>
  </sheetViews>
  <sheetFormatPr defaultRowHeight="15" x14ac:dyDescent="0.25"/>
  <cols>
    <col min="1" max="1" width="9.140625" style="81" customWidth="1"/>
    <col min="2" max="2" width="9.140625" style="81"/>
    <col min="3" max="3" width="8.85546875" style="144"/>
    <col min="4" max="4" width="9.140625" style="93"/>
    <col min="5" max="11" width="9.140625" style="37"/>
    <col min="12" max="12" width="11.7109375" style="37" customWidth="1"/>
    <col min="13" max="13" width="11.5703125" style="37" customWidth="1"/>
    <col min="14" max="14" width="12" style="37" customWidth="1"/>
    <col min="15" max="16384" width="9.140625" style="37"/>
  </cols>
  <sheetData>
    <row r="1" spans="1:16" x14ac:dyDescent="0.25">
      <c r="A1" s="48" t="s">
        <v>33</v>
      </c>
      <c r="B1" s="48" t="s">
        <v>34</v>
      </c>
      <c r="C1" s="141" t="s">
        <v>35</v>
      </c>
      <c r="D1" s="85" t="s">
        <v>36</v>
      </c>
      <c r="E1" s="36" t="s">
        <v>37</v>
      </c>
      <c r="F1" s="36" t="s">
        <v>38</v>
      </c>
      <c r="G1" s="36" t="s">
        <v>39</v>
      </c>
      <c r="H1" s="36" t="s">
        <v>40</v>
      </c>
      <c r="I1" s="36" t="s">
        <v>41</v>
      </c>
      <c r="J1" s="36" t="s">
        <v>42</v>
      </c>
      <c r="K1" s="36" t="s">
        <v>43</v>
      </c>
      <c r="L1" s="36" t="s">
        <v>147</v>
      </c>
      <c r="M1" s="36" t="s">
        <v>45</v>
      </c>
      <c r="N1" s="36" t="s">
        <v>46</v>
      </c>
      <c r="O1" s="36" t="s">
        <v>47</v>
      </c>
      <c r="P1" s="36"/>
    </row>
    <row r="2" spans="1:16" x14ac:dyDescent="0.25">
      <c r="A2" s="87" t="s">
        <v>183</v>
      </c>
      <c r="B2" s="87">
        <v>157</v>
      </c>
      <c r="C2" s="88">
        <v>51</v>
      </c>
      <c r="D2" s="93">
        <v>1</v>
      </c>
      <c r="K2" s="102" t="s">
        <v>223</v>
      </c>
      <c r="L2" s="102"/>
      <c r="M2" s="102"/>
      <c r="N2" s="102"/>
      <c r="O2" s="23" t="s">
        <v>209</v>
      </c>
    </row>
    <row r="3" spans="1:16" x14ac:dyDescent="0.25">
      <c r="A3" s="82" t="s">
        <v>183</v>
      </c>
      <c r="B3" s="82">
        <v>195</v>
      </c>
      <c r="C3" s="83">
        <v>84</v>
      </c>
      <c r="D3" s="92">
        <v>1</v>
      </c>
      <c r="E3" s="145"/>
      <c r="F3" s="145"/>
      <c r="G3" s="145"/>
      <c r="H3" s="145"/>
      <c r="I3" s="145"/>
      <c r="J3" s="145"/>
      <c r="K3" s="102" t="s">
        <v>223</v>
      </c>
      <c r="L3" s="102"/>
      <c r="M3" s="102"/>
      <c r="N3" s="102"/>
      <c r="O3" s="23" t="s">
        <v>209</v>
      </c>
      <c r="P3" s="145"/>
    </row>
    <row r="4" spans="1:16" x14ac:dyDescent="0.25">
      <c r="A4" s="87" t="s">
        <v>183</v>
      </c>
      <c r="B4" s="87">
        <v>235</v>
      </c>
      <c r="C4" s="88">
        <v>135</v>
      </c>
      <c r="D4" s="93">
        <v>1</v>
      </c>
      <c r="K4" s="17" t="s">
        <v>223</v>
      </c>
      <c r="L4" s="17"/>
      <c r="M4" s="17"/>
      <c r="N4" s="17"/>
      <c r="O4" s="77" t="s">
        <v>209</v>
      </c>
    </row>
    <row r="5" spans="1:16" x14ac:dyDescent="0.25">
      <c r="A5" s="87" t="s">
        <v>183</v>
      </c>
      <c r="B5" s="38">
        <v>265</v>
      </c>
      <c r="C5" s="146">
        <v>216</v>
      </c>
      <c r="D5" s="93">
        <v>1</v>
      </c>
      <c r="K5" s="102" t="s">
        <v>223</v>
      </c>
      <c r="L5" s="102"/>
      <c r="M5" s="102"/>
      <c r="N5" s="102"/>
      <c r="O5" s="23" t="s">
        <v>209</v>
      </c>
    </row>
    <row r="6" spans="1:16" s="43" customFormat="1" x14ac:dyDescent="0.25">
      <c r="A6" s="89" t="s">
        <v>183</v>
      </c>
      <c r="B6" s="89">
        <v>268</v>
      </c>
      <c r="C6" s="90">
        <v>195</v>
      </c>
      <c r="D6" s="91">
        <v>1</v>
      </c>
      <c r="K6" s="18" t="s">
        <v>223</v>
      </c>
      <c r="L6" s="18"/>
      <c r="M6" s="18"/>
      <c r="N6" s="18"/>
      <c r="O6" s="41" t="s">
        <v>209</v>
      </c>
    </row>
    <row r="7" spans="1:16" x14ac:dyDescent="0.25">
      <c r="A7" s="87" t="s">
        <v>185</v>
      </c>
      <c r="B7" s="87">
        <v>90</v>
      </c>
      <c r="C7" s="88">
        <v>7</v>
      </c>
      <c r="D7" s="95">
        <v>1</v>
      </c>
      <c r="K7" s="17" t="s">
        <v>223</v>
      </c>
      <c r="L7" s="18"/>
      <c r="M7" s="18"/>
      <c r="N7" s="18"/>
      <c r="O7" s="41" t="s">
        <v>209</v>
      </c>
    </row>
    <row r="8" spans="1:16" x14ac:dyDescent="0.25">
      <c r="A8" s="87" t="s">
        <v>185</v>
      </c>
      <c r="B8" s="87">
        <v>115</v>
      </c>
      <c r="C8" s="88">
        <v>14</v>
      </c>
      <c r="D8" s="93">
        <v>1</v>
      </c>
      <c r="K8" s="17" t="s">
        <v>223</v>
      </c>
      <c r="L8" s="102"/>
      <c r="M8" s="102"/>
      <c r="N8" s="102"/>
      <c r="O8" s="23" t="s">
        <v>209</v>
      </c>
    </row>
    <row r="9" spans="1:16" x14ac:dyDescent="0.25">
      <c r="A9" s="87" t="s">
        <v>185</v>
      </c>
      <c r="B9" s="87">
        <v>120</v>
      </c>
      <c r="C9" s="88">
        <v>17</v>
      </c>
      <c r="D9" s="93">
        <v>1</v>
      </c>
      <c r="K9" s="17" t="s">
        <v>223</v>
      </c>
      <c r="L9" s="17"/>
      <c r="M9" s="17"/>
      <c r="N9" s="17"/>
      <c r="O9" s="77" t="s">
        <v>209</v>
      </c>
    </row>
    <row r="10" spans="1:16" x14ac:dyDescent="0.25">
      <c r="A10" s="87" t="s">
        <v>185</v>
      </c>
      <c r="B10" s="87">
        <v>190</v>
      </c>
      <c r="C10" s="88">
        <v>78</v>
      </c>
      <c r="D10" s="93">
        <v>1</v>
      </c>
      <c r="K10" s="17" t="s">
        <v>223</v>
      </c>
      <c r="L10" s="102"/>
      <c r="M10" s="102"/>
      <c r="N10" s="102"/>
      <c r="O10" s="23" t="s">
        <v>209</v>
      </c>
    </row>
    <row r="11" spans="1:16" x14ac:dyDescent="0.25">
      <c r="A11" s="87" t="s">
        <v>185</v>
      </c>
      <c r="B11" s="87">
        <v>202</v>
      </c>
      <c r="C11" s="88">
        <v>89</v>
      </c>
      <c r="D11" s="93">
        <v>1</v>
      </c>
      <c r="K11" s="17" t="s">
        <v>223</v>
      </c>
      <c r="L11" s="17"/>
      <c r="M11" s="17"/>
      <c r="N11" s="17"/>
      <c r="O11" s="77" t="s">
        <v>209</v>
      </c>
    </row>
    <row r="12" spans="1:16" x14ac:dyDescent="0.25">
      <c r="A12" s="87" t="s">
        <v>185</v>
      </c>
      <c r="B12" s="87">
        <v>210</v>
      </c>
      <c r="C12" s="88">
        <v>100</v>
      </c>
      <c r="D12" s="93">
        <v>1</v>
      </c>
      <c r="K12" s="17" t="s">
        <v>223</v>
      </c>
      <c r="L12" s="17"/>
      <c r="M12" s="17"/>
      <c r="N12" s="17"/>
      <c r="O12" s="23" t="s">
        <v>209</v>
      </c>
    </row>
    <row r="13" spans="1:16" x14ac:dyDescent="0.25">
      <c r="A13" s="87" t="s">
        <v>185</v>
      </c>
      <c r="B13" s="87">
        <v>265</v>
      </c>
      <c r="C13" s="88">
        <v>204</v>
      </c>
      <c r="D13" s="94" t="s">
        <v>164</v>
      </c>
      <c r="E13" s="34"/>
      <c r="F13" s="35"/>
      <c r="G13" s="45"/>
      <c r="H13" s="38"/>
      <c r="K13" s="18" t="s">
        <v>220</v>
      </c>
      <c r="L13" s="18"/>
      <c r="M13" s="18"/>
      <c r="N13" s="18"/>
      <c r="O13" s="41" t="s">
        <v>209</v>
      </c>
    </row>
    <row r="14" spans="1:16" x14ac:dyDescent="0.25">
      <c r="A14" s="87" t="s">
        <v>185</v>
      </c>
      <c r="B14" s="87">
        <v>265</v>
      </c>
      <c r="C14" s="88">
        <v>142</v>
      </c>
      <c r="D14" s="95">
        <v>1</v>
      </c>
      <c r="K14" s="102" t="s">
        <v>223</v>
      </c>
      <c r="L14" s="102"/>
      <c r="M14" s="102"/>
      <c r="N14" s="102"/>
      <c r="O14" s="23" t="s">
        <v>209</v>
      </c>
    </row>
    <row r="15" spans="1:16" x14ac:dyDescent="0.25">
      <c r="A15" s="87" t="s">
        <v>185</v>
      </c>
      <c r="B15" s="87">
        <v>295</v>
      </c>
      <c r="C15" s="88">
        <v>263</v>
      </c>
      <c r="D15" s="95">
        <v>1</v>
      </c>
      <c r="K15" s="102" t="s">
        <v>223</v>
      </c>
      <c r="L15" s="102"/>
      <c r="M15" s="102"/>
      <c r="N15" s="102"/>
      <c r="O15" s="23" t="s">
        <v>209</v>
      </c>
    </row>
    <row r="16" spans="1:16" x14ac:dyDescent="0.25">
      <c r="A16" s="87" t="s">
        <v>185</v>
      </c>
      <c r="B16" s="87">
        <v>350</v>
      </c>
      <c r="C16" s="88">
        <v>432</v>
      </c>
      <c r="D16" s="93">
        <v>1</v>
      </c>
      <c r="K16" s="102" t="s">
        <v>223</v>
      </c>
      <c r="L16" s="102"/>
      <c r="M16" s="102"/>
      <c r="N16" s="102"/>
      <c r="O16" s="23" t="s">
        <v>209</v>
      </c>
    </row>
    <row r="17" spans="1:16" x14ac:dyDescent="0.25">
      <c r="A17" s="87" t="s">
        <v>185</v>
      </c>
      <c r="B17" s="87">
        <v>415</v>
      </c>
      <c r="C17" s="88">
        <v>746</v>
      </c>
      <c r="D17" s="93">
        <v>1</v>
      </c>
      <c r="K17" s="102" t="s">
        <v>222</v>
      </c>
      <c r="L17" s="102"/>
      <c r="M17" s="102"/>
      <c r="N17" s="102"/>
      <c r="O17" s="23" t="s">
        <v>209</v>
      </c>
    </row>
    <row r="18" spans="1:16" x14ac:dyDescent="0.25">
      <c r="A18" s="87" t="s">
        <v>185</v>
      </c>
      <c r="B18" s="87">
        <v>430</v>
      </c>
      <c r="C18" s="88">
        <v>799</v>
      </c>
      <c r="D18" s="95">
        <v>1</v>
      </c>
      <c r="K18" s="148" t="s">
        <v>223</v>
      </c>
      <c r="L18" s="102"/>
      <c r="M18" s="102"/>
      <c r="N18" s="102"/>
      <c r="O18" s="23" t="s">
        <v>209</v>
      </c>
    </row>
    <row r="19" spans="1:16" s="43" customFormat="1" x14ac:dyDescent="0.25">
      <c r="A19" s="89" t="s">
        <v>185</v>
      </c>
      <c r="B19" s="89">
        <v>445</v>
      </c>
      <c r="C19" s="90">
        <v>1081</v>
      </c>
      <c r="D19" s="177">
        <v>1</v>
      </c>
      <c r="K19" s="18" t="s">
        <v>222</v>
      </c>
      <c r="L19" s="18"/>
      <c r="M19" s="18"/>
      <c r="N19" s="18"/>
      <c r="O19" s="41" t="s">
        <v>209</v>
      </c>
    </row>
    <row r="20" spans="1:16" x14ac:dyDescent="0.25">
      <c r="A20" s="87" t="s">
        <v>186</v>
      </c>
      <c r="B20" s="87">
        <v>245</v>
      </c>
      <c r="C20" s="88">
        <v>168</v>
      </c>
      <c r="D20" s="93">
        <v>1</v>
      </c>
      <c r="K20" s="17" t="s">
        <v>223</v>
      </c>
      <c r="L20" s="17"/>
      <c r="M20" s="17"/>
      <c r="N20" s="17"/>
      <c r="O20" s="77" t="s">
        <v>209</v>
      </c>
    </row>
    <row r="21" spans="1:16" x14ac:dyDescent="0.25">
      <c r="A21" s="82" t="s">
        <v>186</v>
      </c>
      <c r="B21" s="82">
        <v>306</v>
      </c>
      <c r="C21" s="83">
        <v>261</v>
      </c>
      <c r="D21" s="92">
        <v>1</v>
      </c>
      <c r="E21" s="145"/>
      <c r="F21" s="145"/>
      <c r="G21" s="145"/>
      <c r="H21" s="145"/>
      <c r="I21" s="145"/>
      <c r="J21" s="145"/>
      <c r="K21" s="17" t="s">
        <v>223</v>
      </c>
      <c r="L21" s="17"/>
      <c r="M21" s="17"/>
      <c r="N21" s="17"/>
      <c r="O21" s="77" t="s">
        <v>209</v>
      </c>
      <c r="P21" s="145"/>
    </row>
    <row r="22" spans="1:16" x14ac:dyDescent="0.25">
      <c r="A22" s="87" t="s">
        <v>186</v>
      </c>
      <c r="B22" s="87">
        <v>330</v>
      </c>
      <c r="C22" s="88">
        <v>384</v>
      </c>
      <c r="D22" s="93">
        <v>1</v>
      </c>
      <c r="K22" s="18" t="s">
        <v>223</v>
      </c>
      <c r="L22" s="18"/>
      <c r="M22" s="18"/>
      <c r="N22" s="18"/>
      <c r="O22" s="41" t="s">
        <v>209</v>
      </c>
    </row>
    <row r="23" spans="1:16" x14ac:dyDescent="0.25">
      <c r="A23" s="87" t="s">
        <v>186</v>
      </c>
      <c r="B23" s="87">
        <v>335</v>
      </c>
      <c r="C23" s="88">
        <v>370</v>
      </c>
      <c r="D23" s="93">
        <v>1</v>
      </c>
      <c r="K23" s="18" t="s">
        <v>223</v>
      </c>
      <c r="L23" s="18"/>
      <c r="M23" s="18"/>
      <c r="N23" s="18"/>
      <c r="O23" s="41" t="s">
        <v>209</v>
      </c>
    </row>
    <row r="24" spans="1:16" x14ac:dyDescent="0.25">
      <c r="A24" s="87" t="s">
        <v>186</v>
      </c>
      <c r="B24" s="87">
        <v>345</v>
      </c>
      <c r="C24" s="88">
        <v>425</v>
      </c>
      <c r="D24" s="93">
        <v>1</v>
      </c>
      <c r="K24" s="18" t="s">
        <v>223</v>
      </c>
      <c r="L24" s="18"/>
      <c r="M24" s="18"/>
      <c r="N24" s="18"/>
      <c r="O24" s="41" t="s">
        <v>209</v>
      </c>
    </row>
    <row r="25" spans="1:16" s="43" customFormat="1" x14ac:dyDescent="0.25">
      <c r="A25" s="89" t="s">
        <v>186</v>
      </c>
      <c r="B25" s="89">
        <v>350</v>
      </c>
      <c r="C25" s="90">
        <v>359</v>
      </c>
      <c r="D25" s="91">
        <v>1</v>
      </c>
      <c r="K25" s="18" t="s">
        <v>223</v>
      </c>
      <c r="L25" s="18"/>
      <c r="M25" s="18"/>
      <c r="N25" s="18"/>
      <c r="O25" s="41" t="s">
        <v>209</v>
      </c>
    </row>
    <row r="26" spans="1:16" x14ac:dyDescent="0.25">
      <c r="A26" s="82" t="s">
        <v>137</v>
      </c>
      <c r="B26" s="82">
        <v>405</v>
      </c>
      <c r="C26" s="83">
        <v>748</v>
      </c>
      <c r="D26" s="92">
        <v>1</v>
      </c>
      <c r="K26" s="102" t="s">
        <v>223</v>
      </c>
      <c r="L26" s="102"/>
      <c r="M26" s="102"/>
      <c r="N26" s="102"/>
      <c r="O26" s="23" t="s">
        <v>209</v>
      </c>
    </row>
    <row r="27" spans="1:16" x14ac:dyDescent="0.25">
      <c r="A27" s="82" t="s">
        <v>137</v>
      </c>
      <c r="B27" s="82">
        <v>265</v>
      </c>
      <c r="C27" s="83">
        <v>165</v>
      </c>
      <c r="D27" s="92">
        <v>1</v>
      </c>
      <c r="K27" s="102" t="s">
        <v>223</v>
      </c>
      <c r="L27" s="102"/>
      <c r="M27" s="102"/>
      <c r="N27" s="102"/>
      <c r="O27" s="23" t="s">
        <v>209</v>
      </c>
    </row>
    <row r="28" spans="1:16" x14ac:dyDescent="0.25">
      <c r="A28" s="82" t="s">
        <v>137</v>
      </c>
      <c r="B28" s="82">
        <v>290</v>
      </c>
      <c r="C28" s="83">
        <v>295</v>
      </c>
      <c r="D28" s="92">
        <v>1</v>
      </c>
      <c r="K28" s="102" t="s">
        <v>223</v>
      </c>
      <c r="L28" s="102"/>
      <c r="M28" s="102"/>
      <c r="N28" s="102"/>
      <c r="O28" s="23" t="s">
        <v>209</v>
      </c>
    </row>
    <row r="29" spans="1:16" x14ac:dyDescent="0.25">
      <c r="A29" s="82" t="s">
        <v>137</v>
      </c>
      <c r="B29" s="82">
        <v>365</v>
      </c>
      <c r="C29" s="83">
        <v>540</v>
      </c>
      <c r="D29" s="92">
        <v>1</v>
      </c>
      <c r="K29" s="102" t="s">
        <v>223</v>
      </c>
      <c r="L29" s="102"/>
      <c r="M29" s="102"/>
      <c r="N29" s="102"/>
      <c r="O29" s="23" t="s">
        <v>209</v>
      </c>
    </row>
    <row r="30" spans="1:16" s="43" customFormat="1" x14ac:dyDescent="0.25">
      <c r="A30" s="89" t="s">
        <v>170</v>
      </c>
      <c r="B30" s="89">
        <v>78</v>
      </c>
      <c r="C30" s="90">
        <v>5</v>
      </c>
      <c r="D30" s="91">
        <v>1</v>
      </c>
      <c r="K30" s="18" t="s">
        <v>223</v>
      </c>
      <c r="L30" s="18"/>
      <c r="M30" s="18"/>
      <c r="N30" s="18"/>
      <c r="O30" s="41" t="s">
        <v>209</v>
      </c>
    </row>
    <row r="31" spans="1:16" x14ac:dyDescent="0.25">
      <c r="A31" s="87" t="s">
        <v>187</v>
      </c>
      <c r="B31" s="87" t="s">
        <v>112</v>
      </c>
      <c r="C31" s="144">
        <v>2</v>
      </c>
      <c r="D31" s="96">
        <v>5</v>
      </c>
      <c r="E31" s="54" t="s">
        <v>109</v>
      </c>
      <c r="F31" s="35"/>
      <c r="H31" s="24"/>
      <c r="K31" s="102" t="s">
        <v>109</v>
      </c>
      <c r="L31" s="102"/>
      <c r="M31" s="102"/>
      <c r="N31" s="102"/>
      <c r="O31" s="23" t="s">
        <v>109</v>
      </c>
    </row>
    <row r="32" spans="1:16" x14ac:dyDescent="0.25">
      <c r="A32" s="87" t="s">
        <v>187</v>
      </c>
      <c r="B32" s="87" t="s">
        <v>113</v>
      </c>
      <c r="C32" s="144">
        <v>3.2</v>
      </c>
      <c r="D32" s="96">
        <v>6</v>
      </c>
      <c r="E32" s="54" t="s">
        <v>109</v>
      </c>
      <c r="F32" s="35"/>
      <c r="H32" s="24"/>
      <c r="K32" s="102" t="s">
        <v>109</v>
      </c>
      <c r="L32" s="102"/>
      <c r="M32" s="102"/>
      <c r="N32" s="102"/>
      <c r="O32" s="23" t="s">
        <v>109</v>
      </c>
    </row>
    <row r="33" spans="1:15" x14ac:dyDescent="0.25">
      <c r="A33" s="87" t="s">
        <v>187</v>
      </c>
      <c r="B33" s="87" t="s">
        <v>136</v>
      </c>
      <c r="C33" s="144">
        <v>5</v>
      </c>
      <c r="D33" s="96">
        <v>20</v>
      </c>
      <c r="E33" s="54" t="s">
        <v>109</v>
      </c>
      <c r="F33" s="35"/>
      <c r="H33" s="24"/>
      <c r="K33" s="102" t="s">
        <v>109</v>
      </c>
      <c r="L33" s="102"/>
      <c r="M33" s="102"/>
      <c r="N33" s="102"/>
      <c r="O33" s="23" t="s">
        <v>149</v>
      </c>
    </row>
    <row r="34" spans="1:15" x14ac:dyDescent="0.25">
      <c r="A34" s="87" t="s">
        <v>187</v>
      </c>
      <c r="B34" s="87" t="s">
        <v>114</v>
      </c>
      <c r="C34" s="144">
        <v>7.4</v>
      </c>
      <c r="D34" s="96">
        <v>20</v>
      </c>
      <c r="E34" s="55" t="s">
        <v>109</v>
      </c>
      <c r="K34" s="102" t="s">
        <v>109</v>
      </c>
      <c r="L34" s="102"/>
      <c r="M34" s="102"/>
      <c r="N34" s="102"/>
      <c r="O34" s="23" t="s">
        <v>109</v>
      </c>
    </row>
    <row r="35" spans="1:15" x14ac:dyDescent="0.25">
      <c r="A35" s="87" t="s">
        <v>187</v>
      </c>
      <c r="B35" s="87" t="s">
        <v>115</v>
      </c>
      <c r="C35" s="144">
        <v>11</v>
      </c>
      <c r="D35" s="96">
        <v>15</v>
      </c>
      <c r="E35" s="55" t="s">
        <v>109</v>
      </c>
    </row>
    <row r="36" spans="1:15" x14ac:dyDescent="0.25">
      <c r="A36" s="87" t="s">
        <v>187</v>
      </c>
      <c r="B36" s="87" t="s">
        <v>116</v>
      </c>
      <c r="C36" s="144">
        <v>17</v>
      </c>
      <c r="D36" s="96">
        <v>5</v>
      </c>
      <c r="E36" s="55" t="s">
        <v>109</v>
      </c>
    </row>
    <row r="37" spans="1:15" x14ac:dyDescent="0.25">
      <c r="A37" s="87" t="s">
        <v>187</v>
      </c>
      <c r="B37" s="87" t="s">
        <v>117</v>
      </c>
      <c r="C37" s="144">
        <v>26</v>
      </c>
      <c r="D37" s="96">
        <v>5</v>
      </c>
      <c r="E37" s="55" t="s">
        <v>109</v>
      </c>
    </row>
    <row r="38" spans="1:15" s="46" customFormat="1" x14ac:dyDescent="0.25">
      <c r="A38" s="87"/>
      <c r="B38" s="89"/>
      <c r="C38" s="143"/>
      <c r="D38" s="147"/>
    </row>
    <row r="39" spans="1:15" s="73" customFormat="1" x14ac:dyDescent="0.25">
      <c r="A39" s="97"/>
      <c r="B39" s="97"/>
      <c r="C39" s="142"/>
      <c r="D39" s="98"/>
    </row>
  </sheetData>
  <sortState xmlns:xlrd2="http://schemas.microsoft.com/office/spreadsheetml/2017/richdata2" ref="A20:P25">
    <sortCondition ref="B20:B25"/>
  </sortState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2"/>
  <sheetViews>
    <sheetView topLeftCell="A16" workbookViewId="0">
      <selection activeCell="C26" sqref="C26"/>
    </sheetView>
  </sheetViews>
  <sheetFormatPr defaultRowHeight="12.75" x14ac:dyDescent="0.2"/>
  <cols>
    <col min="1" max="1" width="8.140625" style="102" customWidth="1"/>
    <col min="2" max="2" width="26.5703125" style="102" customWidth="1"/>
    <col min="3" max="3" width="28.5703125" style="14" customWidth="1"/>
    <col min="4" max="16384" width="9.140625" style="102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103"/>
      <c r="F2" s="103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102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102" t="s">
        <v>1</v>
      </c>
      <c r="C14" s="12" t="s">
        <v>163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102" t="s">
        <v>2</v>
      </c>
      <c r="C15" s="13">
        <v>43297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102" t="s">
        <v>3</v>
      </c>
      <c r="C16" s="12" t="s">
        <v>174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s="102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s="102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s="102" t="s">
        <v>27</v>
      </c>
      <c r="C19" s="12" t="s">
        <v>206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s="102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s="102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s="102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s="102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s="102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02" t="s">
        <v>109</v>
      </c>
      <c r="O24" s="102" t="s">
        <v>109</v>
      </c>
    </row>
    <row r="25" spans="1:15" x14ac:dyDescent="0.2">
      <c r="A25" s="7">
        <v>15</v>
      </c>
      <c r="B25" s="102" t="s">
        <v>11</v>
      </c>
      <c r="C25" s="12">
        <v>5363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02" t="s">
        <v>109</v>
      </c>
      <c r="O25" s="102" t="s">
        <v>109</v>
      </c>
    </row>
    <row r="26" spans="1:15" x14ac:dyDescent="0.2">
      <c r="A26" s="7">
        <v>16</v>
      </c>
      <c r="B26" s="102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s="102" t="s">
        <v>13</v>
      </c>
      <c r="C27" s="15">
        <v>1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s="102" t="s">
        <v>14</v>
      </c>
      <c r="C28" s="12">
        <v>450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s="102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s="102" t="s">
        <v>15</v>
      </c>
      <c r="C30" s="12">
        <v>8.6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s="102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s="102" t="s">
        <v>16</v>
      </c>
      <c r="C32" s="12" t="s">
        <v>227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6" x14ac:dyDescent="0.2">
      <c r="A33" s="7">
        <v>23</v>
      </c>
      <c r="B33" s="102" t="s">
        <v>17</v>
      </c>
      <c r="C33" s="12" t="s">
        <v>226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6" x14ac:dyDescent="0.2">
      <c r="A34" s="7">
        <v>24</v>
      </c>
      <c r="B34" s="102" t="s">
        <v>28</v>
      </c>
      <c r="C34" s="16">
        <v>0.40625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6" x14ac:dyDescent="0.2">
      <c r="A35" s="7">
        <v>25</v>
      </c>
      <c r="B35" s="102" t="s">
        <v>29</v>
      </c>
      <c r="C35" s="16">
        <v>0.47916666666666669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6" x14ac:dyDescent="0.2">
      <c r="A36" s="7">
        <v>26</v>
      </c>
      <c r="B36" s="102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6" x14ac:dyDescent="0.2">
      <c r="A37" s="7">
        <v>27</v>
      </c>
      <c r="B37" s="102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6" x14ac:dyDescent="0.2">
      <c r="A38" s="7">
        <v>28</v>
      </c>
      <c r="B38" s="102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6" x14ac:dyDescent="0.2">
      <c r="A39" s="7">
        <v>29</v>
      </c>
      <c r="B39" s="102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6" x14ac:dyDescent="0.2">
      <c r="A40" s="7">
        <v>30</v>
      </c>
      <c r="B40" s="102" t="s">
        <v>20</v>
      </c>
      <c r="C40" s="12">
        <v>317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6" x14ac:dyDescent="0.2">
      <c r="A41" s="7">
        <v>31</v>
      </c>
      <c r="B41" s="102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  <c r="N41" s="102" t="s">
        <v>109</v>
      </c>
      <c r="O41" s="102" t="s">
        <v>109</v>
      </c>
      <c r="P41" s="102" t="s">
        <v>109</v>
      </c>
    </row>
    <row r="42" spans="1:16" x14ac:dyDescent="0.2">
      <c r="A42" s="7">
        <v>32</v>
      </c>
      <c r="B42" s="102" t="s">
        <v>21</v>
      </c>
      <c r="C42" s="12">
        <v>14.2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6" x14ac:dyDescent="0.2">
      <c r="A43" s="7">
        <v>33</v>
      </c>
      <c r="B43" s="102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6" x14ac:dyDescent="0.2">
      <c r="A44" s="7">
        <v>34</v>
      </c>
      <c r="B44" s="102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6" x14ac:dyDescent="0.2">
      <c r="A45" s="7">
        <v>35</v>
      </c>
      <c r="B45" s="102" t="s">
        <v>23</v>
      </c>
      <c r="C45" s="12">
        <v>15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6" x14ac:dyDescent="0.2">
      <c r="A46" s="7">
        <v>36</v>
      </c>
      <c r="B46" s="102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6" x14ac:dyDescent="0.2">
      <c r="A47" s="7">
        <v>37</v>
      </c>
      <c r="B47" s="102" t="s">
        <v>52</v>
      </c>
      <c r="C47" s="12" t="s">
        <v>138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6" x14ac:dyDescent="0.2">
      <c r="A48" s="7">
        <v>38</v>
      </c>
      <c r="B48" s="102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102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102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102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10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4"/>
  <sheetViews>
    <sheetView workbookViewId="0">
      <selection sqref="A1:A1048576"/>
    </sheetView>
  </sheetViews>
  <sheetFormatPr defaultRowHeight="15" x14ac:dyDescent="0.25"/>
  <cols>
    <col min="1" max="1" width="9.140625" style="81" customWidth="1"/>
    <col min="2" max="2" width="9.140625" style="81"/>
    <col min="3" max="3" width="9.140625" style="144"/>
    <col min="4" max="4" width="9.140625" style="81"/>
    <col min="5" max="11" width="9.140625" style="37"/>
    <col min="12" max="12" width="11.7109375" style="37" customWidth="1"/>
    <col min="13" max="13" width="11.5703125" style="37" customWidth="1"/>
    <col min="14" max="14" width="12" style="37" customWidth="1"/>
    <col min="15" max="16384" width="9.140625" style="37"/>
  </cols>
  <sheetData>
    <row r="1" spans="1:16" x14ac:dyDescent="0.25">
      <c r="A1" s="48" t="s">
        <v>33</v>
      </c>
      <c r="B1" s="48" t="s">
        <v>34</v>
      </c>
      <c r="C1" s="141" t="s">
        <v>35</v>
      </c>
      <c r="D1" s="48" t="s">
        <v>36</v>
      </c>
      <c r="E1" s="36" t="s">
        <v>37</v>
      </c>
      <c r="F1" s="36" t="s">
        <v>38</v>
      </c>
      <c r="G1" s="36" t="s">
        <v>39</v>
      </c>
      <c r="H1" s="36" t="s">
        <v>40</v>
      </c>
      <c r="I1" s="36" t="s">
        <v>41</v>
      </c>
      <c r="J1" s="36" t="s">
        <v>42</v>
      </c>
      <c r="K1" s="36" t="s">
        <v>43</v>
      </c>
      <c r="L1" s="36" t="s">
        <v>147</v>
      </c>
      <c r="M1" s="36" t="s">
        <v>45</v>
      </c>
      <c r="N1" s="36" t="s">
        <v>46</v>
      </c>
      <c r="O1" s="36" t="s">
        <v>47</v>
      </c>
      <c r="P1" s="36"/>
    </row>
    <row r="2" spans="1:16" x14ac:dyDescent="0.25">
      <c r="A2" s="82" t="s">
        <v>183</v>
      </c>
      <c r="B2" s="82">
        <v>210</v>
      </c>
      <c r="C2" s="83">
        <v>105</v>
      </c>
      <c r="D2" s="178">
        <v>1</v>
      </c>
      <c r="E2" s="145"/>
      <c r="F2" s="145"/>
      <c r="G2" s="145"/>
      <c r="H2" s="145"/>
      <c r="I2" s="145"/>
      <c r="J2" s="145"/>
      <c r="K2" s="139" t="s">
        <v>109</v>
      </c>
      <c r="L2" s="139"/>
      <c r="M2" s="139"/>
      <c r="N2" s="139"/>
      <c r="O2" s="23" t="s">
        <v>209</v>
      </c>
      <c r="P2" s="145"/>
    </row>
    <row r="3" spans="1:16" x14ac:dyDescent="0.25">
      <c r="A3" s="87" t="s">
        <v>183</v>
      </c>
      <c r="B3" s="38">
        <v>235</v>
      </c>
      <c r="C3" s="146">
        <v>139</v>
      </c>
      <c r="D3" s="81">
        <v>1</v>
      </c>
      <c r="K3" s="106" t="s">
        <v>217</v>
      </c>
      <c r="L3" s="139"/>
      <c r="M3" s="139"/>
      <c r="N3" s="139"/>
      <c r="O3" s="23" t="s">
        <v>209</v>
      </c>
    </row>
    <row r="4" spans="1:16" x14ac:dyDescent="0.25">
      <c r="A4" s="82" t="s">
        <v>183</v>
      </c>
      <c r="B4" s="82">
        <v>268</v>
      </c>
      <c r="C4" s="83">
        <v>195</v>
      </c>
      <c r="D4" s="178">
        <v>1</v>
      </c>
      <c r="E4" s="145"/>
      <c r="F4" s="145"/>
      <c r="G4" s="145"/>
      <c r="H4" s="145"/>
      <c r="I4" s="145"/>
      <c r="J4" s="145"/>
      <c r="K4" s="17" t="s">
        <v>109</v>
      </c>
      <c r="L4" s="17"/>
      <c r="M4" s="17"/>
      <c r="N4" s="17"/>
      <c r="O4" s="77" t="s">
        <v>209</v>
      </c>
      <c r="P4" s="145"/>
    </row>
    <row r="5" spans="1:16" x14ac:dyDescent="0.25">
      <c r="A5" s="87" t="s">
        <v>183</v>
      </c>
      <c r="B5" s="87">
        <v>295</v>
      </c>
      <c r="C5" s="88">
        <v>258</v>
      </c>
      <c r="D5" s="81">
        <v>1</v>
      </c>
      <c r="K5" s="17" t="s">
        <v>149</v>
      </c>
      <c r="L5" s="17"/>
      <c r="M5" s="17"/>
      <c r="N5" s="17"/>
      <c r="O5" s="77" t="s">
        <v>209</v>
      </c>
    </row>
    <row r="6" spans="1:16" s="43" customFormat="1" x14ac:dyDescent="0.25">
      <c r="A6" s="89" t="s">
        <v>183</v>
      </c>
      <c r="B6" s="89">
        <v>300</v>
      </c>
      <c r="C6" s="90">
        <v>289</v>
      </c>
      <c r="D6" s="179">
        <v>1</v>
      </c>
      <c r="K6" s="18" t="s">
        <v>109</v>
      </c>
      <c r="L6" s="18"/>
      <c r="M6" s="18"/>
      <c r="N6" s="18"/>
      <c r="O6" s="41" t="s">
        <v>209</v>
      </c>
    </row>
    <row r="7" spans="1:16" x14ac:dyDescent="0.25">
      <c r="A7" s="87" t="s">
        <v>185</v>
      </c>
      <c r="B7" s="87">
        <v>110</v>
      </c>
      <c r="C7" s="88">
        <v>20</v>
      </c>
      <c r="D7" s="87">
        <v>1</v>
      </c>
      <c r="K7" s="18" t="s">
        <v>109</v>
      </c>
      <c r="L7" s="18"/>
      <c r="M7" s="18"/>
      <c r="N7" s="18"/>
      <c r="O7" s="41" t="s">
        <v>209</v>
      </c>
    </row>
    <row r="8" spans="1:16" x14ac:dyDescent="0.25">
      <c r="A8" s="87" t="s">
        <v>185</v>
      </c>
      <c r="B8" s="87">
        <v>120</v>
      </c>
      <c r="C8" s="88">
        <v>22</v>
      </c>
      <c r="D8" s="87">
        <v>1</v>
      </c>
      <c r="K8" s="137" t="s">
        <v>217</v>
      </c>
      <c r="L8" s="139"/>
      <c r="M8" s="139"/>
      <c r="N8" s="139"/>
      <c r="O8" s="23" t="s">
        <v>209</v>
      </c>
    </row>
    <row r="9" spans="1:16" x14ac:dyDescent="0.25">
      <c r="A9" s="87" t="s">
        <v>185</v>
      </c>
      <c r="B9" s="87">
        <v>120</v>
      </c>
      <c r="C9" s="88">
        <v>19</v>
      </c>
      <c r="D9" s="87">
        <v>1</v>
      </c>
      <c r="K9" s="17" t="s">
        <v>109</v>
      </c>
      <c r="L9" s="148"/>
      <c r="M9" s="148"/>
      <c r="N9" s="148"/>
      <c r="O9" s="23" t="s">
        <v>209</v>
      </c>
    </row>
    <row r="10" spans="1:16" x14ac:dyDescent="0.25">
      <c r="A10" s="87" t="s">
        <v>185</v>
      </c>
      <c r="B10" s="87">
        <v>185</v>
      </c>
      <c r="C10" s="88">
        <v>63</v>
      </c>
      <c r="D10" s="81">
        <v>1</v>
      </c>
      <c r="K10" s="17" t="s">
        <v>109</v>
      </c>
      <c r="L10" s="139"/>
      <c r="M10" s="139"/>
      <c r="N10" s="139"/>
      <c r="O10" s="23" t="s">
        <v>209</v>
      </c>
    </row>
    <row r="11" spans="1:16" x14ac:dyDescent="0.25">
      <c r="A11" s="82" t="s">
        <v>185</v>
      </c>
      <c r="B11" s="82">
        <v>208</v>
      </c>
      <c r="C11" s="83">
        <v>105</v>
      </c>
      <c r="D11" s="178">
        <v>1</v>
      </c>
      <c r="E11" s="145"/>
      <c r="F11" s="145"/>
      <c r="G11" s="145"/>
      <c r="H11" s="145"/>
      <c r="I11" s="145"/>
      <c r="J11" s="145"/>
      <c r="K11" s="17" t="s">
        <v>109</v>
      </c>
      <c r="L11" s="17"/>
      <c r="M11" s="17"/>
      <c r="N11" s="17"/>
      <c r="O11" s="77" t="s">
        <v>209</v>
      </c>
      <c r="P11" s="145"/>
    </row>
    <row r="12" spans="1:16" x14ac:dyDescent="0.25">
      <c r="A12" s="87" t="s">
        <v>185</v>
      </c>
      <c r="B12" s="87">
        <v>238</v>
      </c>
      <c r="C12" s="88">
        <v>165</v>
      </c>
      <c r="D12" s="86" t="s">
        <v>164</v>
      </c>
      <c r="E12" s="34"/>
      <c r="H12" s="38"/>
      <c r="K12" s="17" t="s">
        <v>109</v>
      </c>
      <c r="L12" s="17"/>
      <c r="M12" s="17"/>
      <c r="N12" s="17"/>
      <c r="O12" s="77" t="s">
        <v>209</v>
      </c>
    </row>
    <row r="13" spans="1:16" x14ac:dyDescent="0.25">
      <c r="A13" s="87" t="s">
        <v>185</v>
      </c>
      <c r="B13" s="87">
        <v>260</v>
      </c>
      <c r="C13" s="88">
        <v>185</v>
      </c>
      <c r="D13" s="81">
        <v>1</v>
      </c>
      <c r="K13" s="17" t="s">
        <v>109</v>
      </c>
      <c r="L13" s="18"/>
      <c r="M13" s="18"/>
      <c r="N13" s="18"/>
      <c r="O13" s="41" t="s">
        <v>209</v>
      </c>
    </row>
    <row r="14" spans="1:16" x14ac:dyDescent="0.25">
      <c r="A14" s="87" t="s">
        <v>185</v>
      </c>
      <c r="B14" s="87">
        <v>285</v>
      </c>
      <c r="C14" s="88">
        <v>268</v>
      </c>
      <c r="D14" s="81">
        <v>1</v>
      </c>
      <c r="K14" s="17" t="s">
        <v>149</v>
      </c>
      <c r="L14" s="139"/>
      <c r="M14" s="139"/>
      <c r="N14" s="139"/>
      <c r="O14" s="23" t="s">
        <v>209</v>
      </c>
    </row>
    <row r="15" spans="1:16" x14ac:dyDescent="0.25">
      <c r="A15" s="87" t="s">
        <v>185</v>
      </c>
      <c r="B15" s="87">
        <v>340</v>
      </c>
      <c r="C15" s="88">
        <v>410</v>
      </c>
      <c r="D15" s="81">
        <v>1</v>
      </c>
      <c r="K15" s="139" t="s">
        <v>109</v>
      </c>
      <c r="L15" s="139"/>
      <c r="M15" s="139"/>
      <c r="N15" s="139"/>
      <c r="O15" s="23" t="s">
        <v>209</v>
      </c>
    </row>
    <row r="16" spans="1:16" x14ac:dyDescent="0.25">
      <c r="A16" s="87" t="s">
        <v>185</v>
      </c>
      <c r="B16" s="87">
        <v>346</v>
      </c>
      <c r="C16" s="88">
        <v>428</v>
      </c>
      <c r="D16" s="81">
        <v>1</v>
      </c>
      <c r="K16" s="137" t="s">
        <v>217</v>
      </c>
      <c r="L16" s="17"/>
      <c r="M16" s="17"/>
      <c r="N16" s="17"/>
      <c r="O16" s="77" t="s">
        <v>209</v>
      </c>
    </row>
    <row r="17" spans="1:15" x14ac:dyDescent="0.25">
      <c r="A17" s="87" t="s">
        <v>185</v>
      </c>
      <c r="B17" s="87">
        <v>416</v>
      </c>
      <c r="C17" s="88">
        <v>741</v>
      </c>
      <c r="D17" s="87">
        <v>1</v>
      </c>
      <c r="K17" s="137" t="s">
        <v>217</v>
      </c>
      <c r="L17" s="17"/>
      <c r="M17" s="17"/>
      <c r="N17" s="17"/>
      <c r="O17" s="77" t="s">
        <v>209</v>
      </c>
    </row>
    <row r="18" spans="1:15" x14ac:dyDescent="0.25">
      <c r="A18" s="87" t="s">
        <v>185</v>
      </c>
      <c r="B18" s="87">
        <v>422</v>
      </c>
      <c r="C18" s="88">
        <v>708</v>
      </c>
      <c r="D18" s="81">
        <v>1</v>
      </c>
      <c r="K18" s="17" t="s">
        <v>109</v>
      </c>
      <c r="L18" s="17"/>
      <c r="M18" s="17"/>
      <c r="N18" s="17"/>
      <c r="O18" s="23" t="s">
        <v>209</v>
      </c>
    </row>
    <row r="19" spans="1:15" x14ac:dyDescent="0.25">
      <c r="A19" s="87" t="s">
        <v>185</v>
      </c>
      <c r="B19" s="87">
        <v>455</v>
      </c>
      <c r="C19" s="88">
        <v>877</v>
      </c>
      <c r="D19" s="81">
        <v>1</v>
      </c>
      <c r="K19" s="17" t="s">
        <v>109</v>
      </c>
      <c r="L19" s="148"/>
      <c r="M19" s="148"/>
      <c r="N19" s="148"/>
      <c r="O19" s="23" t="s">
        <v>209</v>
      </c>
    </row>
    <row r="20" spans="1:15" s="43" customFormat="1" x14ac:dyDescent="0.25">
      <c r="A20" s="89" t="s">
        <v>185</v>
      </c>
      <c r="B20" s="89">
        <v>502</v>
      </c>
      <c r="C20" s="90">
        <v>1294</v>
      </c>
      <c r="D20" s="89">
        <v>1</v>
      </c>
      <c r="K20" s="18" t="s">
        <v>109</v>
      </c>
      <c r="L20" s="18"/>
      <c r="M20" s="18"/>
      <c r="N20" s="18"/>
      <c r="O20" s="41" t="s">
        <v>209</v>
      </c>
    </row>
    <row r="21" spans="1:15" s="18" customFormat="1" ht="12.75" x14ac:dyDescent="0.2">
      <c r="A21" s="110" t="s">
        <v>184</v>
      </c>
      <c r="B21" s="110">
        <v>165</v>
      </c>
      <c r="C21" s="112">
        <v>58</v>
      </c>
      <c r="D21" s="110">
        <v>1</v>
      </c>
      <c r="K21" s="18" t="s">
        <v>109</v>
      </c>
      <c r="O21" s="41" t="s">
        <v>209</v>
      </c>
    </row>
    <row r="22" spans="1:15" x14ac:dyDescent="0.25">
      <c r="A22" s="87" t="s">
        <v>186</v>
      </c>
      <c r="B22" s="87">
        <v>368</v>
      </c>
      <c r="C22" s="88">
        <v>465</v>
      </c>
      <c r="D22" s="81">
        <v>1</v>
      </c>
      <c r="K22" s="139" t="s">
        <v>109</v>
      </c>
      <c r="L22" s="139"/>
      <c r="M22" s="139"/>
      <c r="N22" s="139"/>
      <c r="O22" s="23" t="s">
        <v>209</v>
      </c>
    </row>
    <row r="23" spans="1:15" s="43" customFormat="1" x14ac:dyDescent="0.25">
      <c r="A23" s="89" t="s">
        <v>170</v>
      </c>
      <c r="B23" s="89">
        <v>95</v>
      </c>
      <c r="C23" s="90">
        <v>12</v>
      </c>
      <c r="D23" s="179">
        <v>1</v>
      </c>
      <c r="K23" s="18" t="s">
        <v>109</v>
      </c>
      <c r="L23" s="18"/>
      <c r="M23" s="18"/>
      <c r="N23" s="18"/>
      <c r="O23" s="41" t="s">
        <v>209</v>
      </c>
    </row>
    <row r="24" spans="1:15" s="73" customFormat="1" x14ac:dyDescent="0.25">
      <c r="A24" s="97"/>
      <c r="B24" s="97"/>
      <c r="C24" s="142"/>
      <c r="D24" s="97"/>
    </row>
  </sheetData>
  <sortState xmlns:xlrd2="http://schemas.microsoft.com/office/spreadsheetml/2017/richdata2" ref="A2:P6">
    <sortCondition ref="B2:B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2"/>
  <sheetViews>
    <sheetView workbookViewId="0">
      <selection activeCell="B19" sqref="B19"/>
    </sheetView>
  </sheetViews>
  <sheetFormatPr defaultRowHeight="12.75" x14ac:dyDescent="0.2"/>
  <cols>
    <col min="1" max="1" width="8.140625" customWidth="1"/>
    <col min="2" max="2" width="26.5703125" customWidth="1"/>
    <col min="3" max="3" width="26.4257812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30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s="30" customFormat="1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30" customFormat="1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30" customFormat="1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31" customFormat="1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31" customFormat="1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127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43290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221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t="s">
        <v>27</v>
      </c>
      <c r="C19" s="12" t="s">
        <v>188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N24" t="s">
        <v>150</v>
      </c>
      <c r="O24" t="s">
        <v>151</v>
      </c>
    </row>
    <row r="25" spans="1:15" x14ac:dyDescent="0.2">
      <c r="A25" s="7">
        <v>15</v>
      </c>
      <c r="B25" t="s">
        <v>11</v>
      </c>
      <c r="C25" s="12">
        <v>3478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>
        <v>2337</v>
      </c>
      <c r="O25">
        <f>N25/60</f>
        <v>38.950000000000003</v>
      </c>
    </row>
    <row r="26" spans="1:15" x14ac:dyDescent="0.2">
      <c r="A26" s="7">
        <v>16</v>
      </c>
      <c r="B26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t="s">
        <v>14</v>
      </c>
      <c r="C28" s="12">
        <v>450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t="s">
        <v>15</v>
      </c>
      <c r="C30" s="12">
        <v>9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t="s">
        <v>16</v>
      </c>
      <c r="C32" s="12"/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t="s">
        <v>17</v>
      </c>
      <c r="C33" s="12" t="s">
        <v>132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t="s">
        <v>28</v>
      </c>
      <c r="C34" s="16">
        <v>0.5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t="s">
        <v>29</v>
      </c>
      <c r="C35" s="16">
        <v>0.5625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t="s">
        <v>20</v>
      </c>
      <c r="C40" s="12">
        <v>298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t="s">
        <v>21</v>
      </c>
      <c r="C42" s="12">
        <v>15.8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t="s">
        <v>23</v>
      </c>
      <c r="C45" s="12">
        <v>20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t="s">
        <v>52</v>
      </c>
      <c r="C47" s="12" t="s">
        <v>138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8"/>
  <sheetViews>
    <sheetView workbookViewId="0">
      <selection activeCell="G25" sqref="G25"/>
    </sheetView>
  </sheetViews>
  <sheetFormatPr defaultRowHeight="12.75" x14ac:dyDescent="0.2"/>
  <cols>
    <col min="1" max="1" width="9.140625" style="115"/>
    <col min="2" max="2" width="9.140625" style="114"/>
    <col min="3" max="3" width="8.85546875" style="114"/>
    <col min="4" max="4" width="8" style="120" customWidth="1"/>
    <col min="5" max="5" width="5.140625" customWidth="1"/>
    <col min="6" max="7" width="6.7109375" customWidth="1"/>
    <col min="12" max="12" width="11.28515625" customWidth="1"/>
  </cols>
  <sheetData>
    <row r="1" spans="1:15" s="1" customFormat="1" x14ac:dyDescent="0.2">
      <c r="A1" s="84" t="s">
        <v>33</v>
      </c>
      <c r="B1" s="125" t="s">
        <v>34</v>
      </c>
      <c r="C1" s="125" t="s">
        <v>35</v>
      </c>
      <c r="D1" s="140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147</v>
      </c>
      <c r="M1" s="1" t="s">
        <v>45</v>
      </c>
      <c r="N1" s="1" t="s">
        <v>46</v>
      </c>
      <c r="O1" s="1" t="s">
        <v>47</v>
      </c>
    </row>
    <row r="2" spans="1:15" x14ac:dyDescent="0.2">
      <c r="A2" s="109" t="s">
        <v>183</v>
      </c>
      <c r="B2" s="109">
        <v>186</v>
      </c>
      <c r="C2" s="111">
        <v>84</v>
      </c>
      <c r="D2" s="109">
        <v>1</v>
      </c>
      <c r="K2" t="s">
        <v>223</v>
      </c>
      <c r="O2" s="23" t="s">
        <v>209</v>
      </c>
    </row>
    <row r="3" spans="1:15" x14ac:dyDescent="0.2">
      <c r="A3" s="109" t="s">
        <v>183</v>
      </c>
      <c r="B3" s="109">
        <v>210</v>
      </c>
      <c r="C3" s="111">
        <v>105</v>
      </c>
      <c r="D3" s="133">
        <v>1</v>
      </c>
      <c r="K3" s="102" t="s">
        <v>223</v>
      </c>
      <c r="O3" s="23" t="s">
        <v>209</v>
      </c>
    </row>
    <row r="4" spans="1:15" x14ac:dyDescent="0.2">
      <c r="A4" s="113" t="s">
        <v>183</v>
      </c>
      <c r="B4" s="113">
        <v>215</v>
      </c>
      <c r="C4" s="135">
        <v>110</v>
      </c>
      <c r="D4" s="136">
        <v>1</v>
      </c>
      <c r="E4" s="17"/>
      <c r="F4" s="17"/>
      <c r="G4" s="17"/>
      <c r="H4" s="17"/>
      <c r="I4" s="17"/>
      <c r="J4" s="17"/>
      <c r="K4" s="17" t="s">
        <v>223</v>
      </c>
      <c r="L4" s="17"/>
      <c r="M4" s="17"/>
      <c r="N4" s="17"/>
      <c r="O4" s="77" t="s">
        <v>209</v>
      </c>
    </row>
    <row r="5" spans="1:15" s="57" customFormat="1" x14ac:dyDescent="0.2">
      <c r="A5" s="109" t="s">
        <v>183</v>
      </c>
      <c r="B5" s="109">
        <v>250</v>
      </c>
      <c r="C5" s="111">
        <v>193</v>
      </c>
      <c r="D5" s="133">
        <v>1</v>
      </c>
      <c r="K5" s="102" t="s">
        <v>223</v>
      </c>
      <c r="O5" s="23" t="s">
        <v>209</v>
      </c>
    </row>
    <row r="6" spans="1:15" s="18" customFormat="1" x14ac:dyDescent="0.2">
      <c r="A6" s="110" t="s">
        <v>183</v>
      </c>
      <c r="B6" s="110">
        <v>325</v>
      </c>
      <c r="C6" s="112">
        <v>329</v>
      </c>
      <c r="D6" s="110">
        <v>1</v>
      </c>
      <c r="K6" s="18" t="s">
        <v>223</v>
      </c>
      <c r="O6" s="41" t="s">
        <v>209</v>
      </c>
    </row>
    <row r="7" spans="1:15" s="18" customFormat="1" x14ac:dyDescent="0.2">
      <c r="A7" s="110" t="s">
        <v>184</v>
      </c>
      <c r="B7" s="110">
        <v>270</v>
      </c>
      <c r="C7" s="112">
        <v>268</v>
      </c>
      <c r="D7" s="110">
        <v>1</v>
      </c>
      <c r="K7" s="18" t="s">
        <v>220</v>
      </c>
      <c r="O7" s="41" t="s">
        <v>209</v>
      </c>
    </row>
    <row r="8" spans="1:15" s="57" customFormat="1" x14ac:dyDescent="0.2">
      <c r="A8" s="113" t="s">
        <v>185</v>
      </c>
      <c r="B8" s="113">
        <v>175</v>
      </c>
      <c r="C8" s="135">
        <v>62</v>
      </c>
      <c r="D8" s="136">
        <v>1</v>
      </c>
      <c r="E8" s="17"/>
      <c r="F8" s="17"/>
      <c r="G8" s="17"/>
      <c r="H8" s="17"/>
      <c r="I8" s="17"/>
      <c r="J8" s="17"/>
      <c r="K8" s="17" t="s">
        <v>223</v>
      </c>
      <c r="L8" s="17"/>
      <c r="M8" s="17"/>
      <c r="N8" s="17"/>
      <c r="O8" s="77" t="s">
        <v>209</v>
      </c>
    </row>
    <row r="9" spans="1:15" s="57" customFormat="1" x14ac:dyDescent="0.2">
      <c r="A9" s="113" t="s">
        <v>185</v>
      </c>
      <c r="B9" s="109">
        <v>190</v>
      </c>
      <c r="C9" s="111">
        <v>79</v>
      </c>
      <c r="D9" s="133">
        <v>1</v>
      </c>
      <c r="K9" s="57" t="s">
        <v>223</v>
      </c>
      <c r="O9" s="23" t="s">
        <v>209</v>
      </c>
    </row>
    <row r="10" spans="1:15" s="57" customFormat="1" x14ac:dyDescent="0.2">
      <c r="A10" s="113" t="s">
        <v>185</v>
      </c>
      <c r="B10" s="109">
        <v>270</v>
      </c>
      <c r="C10" s="111">
        <v>243</v>
      </c>
      <c r="D10" s="133">
        <v>1</v>
      </c>
      <c r="K10" s="102" t="s">
        <v>223</v>
      </c>
      <c r="O10" s="23" t="s">
        <v>209</v>
      </c>
    </row>
    <row r="11" spans="1:15" s="57" customFormat="1" x14ac:dyDescent="0.2">
      <c r="A11" s="113" t="s">
        <v>185</v>
      </c>
      <c r="B11" s="109">
        <v>410</v>
      </c>
      <c r="C11" s="111">
        <v>748</v>
      </c>
      <c r="D11" s="133">
        <v>1</v>
      </c>
      <c r="K11" s="102" t="s">
        <v>222</v>
      </c>
      <c r="O11" s="23" t="s">
        <v>209</v>
      </c>
    </row>
    <row r="12" spans="1:15" s="57" customFormat="1" x14ac:dyDescent="0.2">
      <c r="A12" s="113" t="s">
        <v>185</v>
      </c>
      <c r="B12" s="109">
        <v>425</v>
      </c>
      <c r="C12" s="111">
        <v>816</v>
      </c>
      <c r="D12" s="133">
        <v>1</v>
      </c>
      <c r="K12" s="102" t="s">
        <v>222</v>
      </c>
      <c r="O12" s="23" t="s">
        <v>209</v>
      </c>
    </row>
    <row r="13" spans="1:15" s="18" customFormat="1" x14ac:dyDescent="0.2">
      <c r="A13" s="110" t="s">
        <v>185</v>
      </c>
      <c r="B13" s="110">
        <v>455</v>
      </c>
      <c r="C13" s="112">
        <v>996</v>
      </c>
      <c r="D13" s="134">
        <v>1</v>
      </c>
      <c r="K13" s="18" t="s">
        <v>223</v>
      </c>
      <c r="O13" s="41" t="s">
        <v>209</v>
      </c>
    </row>
    <row r="14" spans="1:15" s="57" customFormat="1" x14ac:dyDescent="0.2">
      <c r="A14" s="109" t="s">
        <v>186</v>
      </c>
      <c r="B14" s="109">
        <v>295</v>
      </c>
      <c r="C14" s="111">
        <v>285</v>
      </c>
      <c r="D14" s="109">
        <v>1</v>
      </c>
      <c r="K14" s="102" t="s">
        <v>223</v>
      </c>
      <c r="O14" s="23" t="s">
        <v>209</v>
      </c>
    </row>
    <row r="15" spans="1:15" s="57" customFormat="1" x14ac:dyDescent="0.2">
      <c r="A15" s="113" t="s">
        <v>186</v>
      </c>
      <c r="B15" s="113">
        <v>320</v>
      </c>
      <c r="C15" s="135">
        <v>321</v>
      </c>
      <c r="D15" s="113">
        <v>1</v>
      </c>
      <c r="E15" s="17"/>
      <c r="F15" s="17"/>
      <c r="G15" s="17"/>
      <c r="H15" s="17"/>
      <c r="I15" s="17"/>
      <c r="J15" s="17"/>
      <c r="K15" s="17" t="s">
        <v>223</v>
      </c>
      <c r="L15" s="17"/>
      <c r="M15" s="17"/>
      <c r="N15" s="17"/>
      <c r="O15" s="23" t="s">
        <v>209</v>
      </c>
    </row>
    <row r="16" spans="1:15" s="57" customFormat="1" x14ac:dyDescent="0.2">
      <c r="A16" s="109" t="s">
        <v>186</v>
      </c>
      <c r="B16" s="109">
        <v>322</v>
      </c>
      <c r="C16" s="111">
        <v>440</v>
      </c>
      <c r="D16" s="109">
        <v>1</v>
      </c>
      <c r="K16" s="102" t="s">
        <v>223</v>
      </c>
      <c r="O16" s="23" t="s">
        <v>209</v>
      </c>
    </row>
    <row r="17" spans="1:15" s="102" customFormat="1" x14ac:dyDescent="0.2">
      <c r="A17" s="109" t="s">
        <v>186</v>
      </c>
      <c r="B17" s="109">
        <v>340</v>
      </c>
      <c r="C17" s="111">
        <v>457</v>
      </c>
      <c r="D17" s="109">
        <v>1</v>
      </c>
      <c r="K17" s="102" t="s">
        <v>223</v>
      </c>
      <c r="O17" s="23" t="s">
        <v>209</v>
      </c>
    </row>
    <row r="18" spans="1:15" s="57" customFormat="1" x14ac:dyDescent="0.2">
      <c r="A18" s="109" t="s">
        <v>186</v>
      </c>
      <c r="B18" s="109">
        <v>365</v>
      </c>
      <c r="C18" s="111">
        <v>549</v>
      </c>
      <c r="D18" s="109">
        <v>1</v>
      </c>
      <c r="K18" s="102" t="s">
        <v>223</v>
      </c>
      <c r="O18" s="23" t="s">
        <v>209</v>
      </c>
    </row>
    <row r="19" spans="1:15" s="18" customFormat="1" x14ac:dyDescent="0.2">
      <c r="A19" s="110" t="s">
        <v>186</v>
      </c>
      <c r="B19" s="110">
        <v>435</v>
      </c>
      <c r="C19" s="112">
        <v>741</v>
      </c>
      <c r="D19" s="110">
        <v>1</v>
      </c>
      <c r="K19" s="18" t="s">
        <v>223</v>
      </c>
      <c r="O19" s="41" t="s">
        <v>209</v>
      </c>
    </row>
    <row r="20" spans="1:15" x14ac:dyDescent="0.2">
      <c r="A20" s="109" t="s">
        <v>187</v>
      </c>
      <c r="B20" s="109" t="s">
        <v>112</v>
      </c>
      <c r="C20" s="121">
        <v>2</v>
      </c>
      <c r="D20" s="109">
        <v>5</v>
      </c>
      <c r="E20" t="s">
        <v>109</v>
      </c>
    </row>
    <row r="21" spans="1:15" x14ac:dyDescent="0.2">
      <c r="A21" s="109" t="s">
        <v>187</v>
      </c>
      <c r="B21" s="109" t="s">
        <v>113</v>
      </c>
      <c r="C21" s="121">
        <v>3.5</v>
      </c>
      <c r="D21" s="109">
        <v>12</v>
      </c>
      <c r="E21" t="s">
        <v>109</v>
      </c>
    </row>
    <row r="22" spans="1:15" x14ac:dyDescent="0.2">
      <c r="A22" s="109" t="s">
        <v>187</v>
      </c>
      <c r="B22" s="109" t="s">
        <v>136</v>
      </c>
      <c r="C22" s="121">
        <v>5</v>
      </c>
      <c r="D22" s="109">
        <v>20</v>
      </c>
      <c r="E22" t="s">
        <v>109</v>
      </c>
    </row>
    <row r="23" spans="1:15" x14ac:dyDescent="0.2">
      <c r="A23" s="109" t="s">
        <v>187</v>
      </c>
      <c r="B23" s="109" t="s">
        <v>114</v>
      </c>
      <c r="C23" s="121">
        <v>7.4</v>
      </c>
      <c r="D23" s="109">
        <v>25</v>
      </c>
      <c r="E23" t="s">
        <v>109</v>
      </c>
    </row>
    <row r="24" spans="1:15" s="33" customFormat="1" x14ac:dyDescent="0.2">
      <c r="A24" s="109" t="s">
        <v>187</v>
      </c>
      <c r="B24" s="109" t="s">
        <v>115</v>
      </c>
      <c r="C24" s="121">
        <v>11</v>
      </c>
      <c r="D24" s="109">
        <v>25</v>
      </c>
      <c r="E24" s="33" t="s">
        <v>109</v>
      </c>
    </row>
    <row r="25" spans="1:15" s="33" customFormat="1" x14ac:dyDescent="0.2">
      <c r="A25" s="109" t="s">
        <v>187</v>
      </c>
      <c r="B25" s="109">
        <v>100</v>
      </c>
      <c r="C25" s="121">
        <v>17</v>
      </c>
      <c r="D25" s="109">
        <v>10</v>
      </c>
      <c r="E25" s="33" t="s">
        <v>109</v>
      </c>
    </row>
    <row r="26" spans="1:15" s="18" customFormat="1" x14ac:dyDescent="0.2">
      <c r="A26" s="110" t="s">
        <v>187</v>
      </c>
      <c r="B26" s="110">
        <v>110</v>
      </c>
      <c r="C26" s="123">
        <v>22</v>
      </c>
      <c r="D26" s="110">
        <v>5</v>
      </c>
      <c r="E26" s="18" t="s">
        <v>109</v>
      </c>
    </row>
    <row r="27" spans="1:15" x14ac:dyDescent="0.2">
      <c r="A27" s="109"/>
      <c r="B27" s="109"/>
      <c r="C27" s="120"/>
      <c r="D27" s="133"/>
    </row>
    <row r="28" spans="1:15" s="18" customFormat="1" ht="12" customHeight="1" x14ac:dyDescent="0.2">
      <c r="A28" s="122"/>
      <c r="B28" s="129"/>
      <c r="C28" s="129"/>
      <c r="D28" s="132"/>
    </row>
  </sheetData>
  <sortState xmlns:xlrd2="http://schemas.microsoft.com/office/spreadsheetml/2017/richdata2" ref="A2:O6">
    <sortCondition ref="B2:B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2"/>
  <sheetViews>
    <sheetView topLeftCell="A25" workbookViewId="0">
      <selection activeCell="C34" sqref="C34"/>
    </sheetView>
  </sheetViews>
  <sheetFormatPr defaultRowHeight="12.75" x14ac:dyDescent="0.2"/>
  <cols>
    <col min="1" max="1" width="8.140625" style="102" customWidth="1"/>
    <col min="2" max="2" width="26.5703125" style="102" customWidth="1"/>
    <col min="3" max="3" width="26.42578125" style="14" customWidth="1"/>
    <col min="4" max="16384" width="9.140625" style="102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103"/>
      <c r="F2" s="103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102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102" t="s">
        <v>1</v>
      </c>
      <c r="C14" s="12" t="s">
        <v>127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102" t="s">
        <v>2</v>
      </c>
      <c r="C15" s="13">
        <v>43297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102" t="s">
        <v>3</v>
      </c>
      <c r="C16" s="12" t="s">
        <v>221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s="102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s="102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s="102" t="s">
        <v>27</v>
      </c>
      <c r="C19" s="12" t="s">
        <v>206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s="102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s="102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s="102" t="s">
        <v>8</v>
      </c>
      <c r="C22" s="12" t="s">
        <v>145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s="102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s="102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N24" s="102" t="s">
        <v>150</v>
      </c>
      <c r="O24" s="102" t="s">
        <v>151</v>
      </c>
    </row>
    <row r="25" spans="1:15" x14ac:dyDescent="0.2">
      <c r="A25" s="7">
        <v>15</v>
      </c>
      <c r="B25" s="102" t="s">
        <v>11</v>
      </c>
      <c r="C25" s="12">
        <v>3643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02">
        <v>2337</v>
      </c>
      <c r="O25" s="102">
        <f>N25/60</f>
        <v>38.950000000000003</v>
      </c>
    </row>
    <row r="26" spans="1:15" x14ac:dyDescent="0.2">
      <c r="A26" s="7">
        <v>16</v>
      </c>
      <c r="B26" s="102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s="102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s="102" t="s">
        <v>14</v>
      </c>
      <c r="C28" s="12">
        <v>450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s="102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s="102" t="s">
        <v>15</v>
      </c>
      <c r="C30" s="12">
        <v>9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s="102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s="102" t="s">
        <v>16</v>
      </c>
      <c r="C32" s="12" t="s">
        <v>224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s="102" t="s">
        <v>17</v>
      </c>
      <c r="C33" s="12" t="s">
        <v>225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s="102" t="s">
        <v>28</v>
      </c>
      <c r="C34" s="16">
        <v>0.5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s="102" t="s">
        <v>29</v>
      </c>
      <c r="C35" s="16">
        <v>0.5625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s="102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s="102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s="102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s="102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s="102" t="s">
        <v>20</v>
      </c>
      <c r="C40" s="12">
        <v>276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s="102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s="102" t="s">
        <v>21</v>
      </c>
      <c r="C42" s="12">
        <v>17.3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s="102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s="102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s="102" t="s">
        <v>23</v>
      </c>
      <c r="C45" s="12">
        <v>17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s="102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s="102" t="s">
        <v>52</v>
      </c>
      <c r="C47" s="12" t="s">
        <v>138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s="102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102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102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102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10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23"/>
  <sheetViews>
    <sheetView workbookViewId="0">
      <selection sqref="A1:A1048576"/>
    </sheetView>
  </sheetViews>
  <sheetFormatPr defaultRowHeight="12.75" x14ac:dyDescent="0.2"/>
  <cols>
    <col min="1" max="1" width="9.140625" style="115"/>
    <col min="2" max="3" width="9.140625" style="114"/>
    <col min="4" max="4" width="8" style="120" customWidth="1"/>
    <col min="5" max="5" width="5.140625" style="102" customWidth="1"/>
    <col min="6" max="7" width="6.7109375" style="102" customWidth="1"/>
    <col min="8" max="10" width="9.140625" style="102"/>
    <col min="11" max="11" width="9.140625" style="23"/>
    <col min="12" max="12" width="11.28515625" style="102" customWidth="1"/>
    <col min="13" max="14" width="9.140625" style="102"/>
    <col min="15" max="15" width="9.140625" style="23"/>
    <col min="16" max="16384" width="9.140625" style="102"/>
  </cols>
  <sheetData>
    <row r="1" spans="1:15" s="1" customFormat="1" x14ac:dyDescent="0.2">
      <c r="A1" s="124" t="s">
        <v>33</v>
      </c>
      <c r="B1" s="124" t="s">
        <v>34</v>
      </c>
      <c r="C1" s="124" t="s">
        <v>35</v>
      </c>
      <c r="D1" s="124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22" t="s">
        <v>43</v>
      </c>
      <c r="L1" s="1" t="s">
        <v>147</v>
      </c>
      <c r="M1" s="1" t="s">
        <v>45</v>
      </c>
      <c r="N1" s="1" t="s">
        <v>46</v>
      </c>
      <c r="O1" s="22" t="s">
        <v>47</v>
      </c>
    </row>
    <row r="2" spans="1:15" x14ac:dyDescent="0.2">
      <c r="A2" s="109" t="s">
        <v>183</v>
      </c>
      <c r="B2" s="109">
        <v>190</v>
      </c>
      <c r="C2" s="111">
        <v>84</v>
      </c>
      <c r="D2" s="133">
        <v>1</v>
      </c>
      <c r="K2" s="23" t="s">
        <v>109</v>
      </c>
      <c r="O2" s="23" t="s">
        <v>109</v>
      </c>
    </row>
    <row r="3" spans="1:15" s="18" customFormat="1" x14ac:dyDescent="0.2">
      <c r="A3" s="110" t="s">
        <v>183</v>
      </c>
      <c r="B3" s="110">
        <v>215</v>
      </c>
      <c r="C3" s="112">
        <v>111</v>
      </c>
      <c r="D3" s="134">
        <v>1</v>
      </c>
      <c r="K3" s="106" t="s">
        <v>217</v>
      </c>
      <c r="O3" s="41" t="s">
        <v>209</v>
      </c>
    </row>
    <row r="4" spans="1:15" s="18" customFormat="1" x14ac:dyDescent="0.2">
      <c r="A4" s="110" t="s">
        <v>184</v>
      </c>
      <c r="B4" s="110">
        <v>212</v>
      </c>
      <c r="C4" s="112">
        <v>108</v>
      </c>
      <c r="D4" s="110">
        <v>1</v>
      </c>
      <c r="K4" s="18" t="s">
        <v>109</v>
      </c>
      <c r="O4" s="41" t="s">
        <v>109</v>
      </c>
    </row>
    <row r="5" spans="1:15" x14ac:dyDescent="0.2">
      <c r="A5" s="113" t="s">
        <v>185</v>
      </c>
      <c r="B5" s="113">
        <v>143</v>
      </c>
      <c r="C5" s="135">
        <v>132</v>
      </c>
      <c r="D5" s="136">
        <v>1</v>
      </c>
      <c r="E5" s="17"/>
      <c r="F5" s="17"/>
      <c r="G5" s="17"/>
      <c r="H5" s="17"/>
      <c r="I5" s="17"/>
      <c r="J5" s="17"/>
      <c r="K5" s="77" t="s">
        <v>109</v>
      </c>
      <c r="L5" s="17"/>
      <c r="M5" s="17"/>
      <c r="N5" s="17"/>
      <c r="O5" s="77" t="s">
        <v>109</v>
      </c>
    </row>
    <row r="6" spans="1:15" x14ac:dyDescent="0.2">
      <c r="A6" s="113" t="s">
        <v>185</v>
      </c>
      <c r="B6" s="109">
        <v>220</v>
      </c>
      <c r="C6" s="111">
        <v>103</v>
      </c>
      <c r="D6" s="133">
        <v>1</v>
      </c>
      <c r="K6" s="23" t="s">
        <v>109</v>
      </c>
      <c r="O6" s="23" t="s">
        <v>109</v>
      </c>
    </row>
    <row r="7" spans="1:15" x14ac:dyDescent="0.2">
      <c r="A7" s="113" t="s">
        <v>185</v>
      </c>
      <c r="B7" s="109">
        <v>340</v>
      </c>
      <c r="C7" s="111">
        <v>397</v>
      </c>
      <c r="D7" s="133">
        <v>1</v>
      </c>
      <c r="K7" s="23" t="s">
        <v>109</v>
      </c>
      <c r="O7" s="23" t="s">
        <v>109</v>
      </c>
    </row>
    <row r="8" spans="1:15" x14ac:dyDescent="0.2">
      <c r="A8" s="113" t="s">
        <v>185</v>
      </c>
      <c r="B8" s="109">
        <v>392</v>
      </c>
      <c r="C8" s="111">
        <v>600</v>
      </c>
      <c r="D8" s="133">
        <v>1</v>
      </c>
      <c r="K8" s="23" t="s">
        <v>109</v>
      </c>
      <c r="O8" s="23" t="s">
        <v>109</v>
      </c>
    </row>
    <row r="9" spans="1:15" s="18" customFormat="1" x14ac:dyDescent="0.2">
      <c r="A9" s="110" t="s">
        <v>185</v>
      </c>
      <c r="B9" s="110">
        <v>409</v>
      </c>
      <c r="C9" s="112">
        <v>740</v>
      </c>
      <c r="D9" s="134">
        <v>1</v>
      </c>
      <c r="K9" s="106" t="s">
        <v>217</v>
      </c>
      <c r="O9" s="41" t="s">
        <v>209</v>
      </c>
    </row>
    <row r="10" spans="1:15" x14ac:dyDescent="0.2">
      <c r="A10" s="109" t="s">
        <v>186</v>
      </c>
      <c r="B10" s="109">
        <v>250</v>
      </c>
      <c r="C10" s="111">
        <v>165</v>
      </c>
      <c r="D10" s="109">
        <v>1</v>
      </c>
      <c r="K10" s="22" t="s">
        <v>109</v>
      </c>
      <c r="O10" s="23" t="s">
        <v>109</v>
      </c>
    </row>
    <row r="11" spans="1:15" x14ac:dyDescent="0.2">
      <c r="A11" s="109" t="s">
        <v>186</v>
      </c>
      <c r="B11" s="109">
        <v>292</v>
      </c>
      <c r="C11" s="111">
        <v>298</v>
      </c>
      <c r="D11" s="109">
        <v>1</v>
      </c>
      <c r="K11" s="23" t="s">
        <v>109</v>
      </c>
      <c r="O11" s="23" t="s">
        <v>109</v>
      </c>
    </row>
    <row r="12" spans="1:15" x14ac:dyDescent="0.2">
      <c r="A12" s="109" t="s">
        <v>186</v>
      </c>
      <c r="B12" s="109">
        <v>315</v>
      </c>
      <c r="C12" s="111">
        <v>443</v>
      </c>
      <c r="D12" s="109">
        <v>1</v>
      </c>
      <c r="K12" s="22" t="s">
        <v>217</v>
      </c>
      <c r="O12" s="23" t="s">
        <v>209</v>
      </c>
    </row>
    <row r="13" spans="1:15" x14ac:dyDescent="0.2">
      <c r="A13" s="109" t="s">
        <v>186</v>
      </c>
      <c r="B13" s="109">
        <v>320</v>
      </c>
      <c r="C13" s="111">
        <v>321</v>
      </c>
      <c r="D13" s="109">
        <v>1</v>
      </c>
      <c r="K13" s="22" t="s">
        <v>217</v>
      </c>
      <c r="O13" s="23" t="s">
        <v>209</v>
      </c>
    </row>
    <row r="14" spans="1:15" x14ac:dyDescent="0.2">
      <c r="A14" s="109" t="s">
        <v>186</v>
      </c>
      <c r="B14" s="109">
        <v>322</v>
      </c>
      <c r="C14" s="111">
        <v>440</v>
      </c>
      <c r="D14" s="109">
        <v>1</v>
      </c>
      <c r="K14" s="22" t="s">
        <v>217</v>
      </c>
      <c r="O14" s="23" t="s">
        <v>209</v>
      </c>
    </row>
    <row r="15" spans="1:15" x14ac:dyDescent="0.2">
      <c r="A15" s="109" t="s">
        <v>186</v>
      </c>
      <c r="B15" s="109">
        <v>325</v>
      </c>
      <c r="C15" s="111">
        <v>381</v>
      </c>
      <c r="D15" s="109">
        <v>1</v>
      </c>
      <c r="K15" s="23" t="s">
        <v>109</v>
      </c>
      <c r="O15" s="23" t="s">
        <v>109</v>
      </c>
    </row>
    <row r="16" spans="1:15" x14ac:dyDescent="0.2">
      <c r="A16" s="109" t="s">
        <v>186</v>
      </c>
      <c r="B16" s="109">
        <v>325</v>
      </c>
      <c r="C16" s="111">
        <v>387</v>
      </c>
      <c r="D16" s="109">
        <v>1</v>
      </c>
      <c r="K16" s="23" t="s">
        <v>109</v>
      </c>
      <c r="O16" s="23" t="s">
        <v>109</v>
      </c>
    </row>
    <row r="17" spans="1:15" x14ac:dyDescent="0.2">
      <c r="A17" s="109" t="s">
        <v>186</v>
      </c>
      <c r="B17" s="109">
        <v>340</v>
      </c>
      <c r="C17" s="111">
        <v>423</v>
      </c>
      <c r="D17" s="109">
        <v>1</v>
      </c>
      <c r="K17" s="23" t="s">
        <v>109</v>
      </c>
      <c r="O17" s="23" t="s">
        <v>109</v>
      </c>
    </row>
    <row r="18" spans="1:15" x14ac:dyDescent="0.2">
      <c r="A18" s="109" t="s">
        <v>186</v>
      </c>
      <c r="B18" s="109">
        <v>345</v>
      </c>
      <c r="C18" s="111">
        <v>445</v>
      </c>
      <c r="D18" s="109">
        <v>1</v>
      </c>
      <c r="K18" s="23" t="s">
        <v>149</v>
      </c>
      <c r="O18" s="23" t="s">
        <v>109</v>
      </c>
    </row>
    <row r="19" spans="1:15" x14ac:dyDescent="0.2">
      <c r="A19" s="109" t="s">
        <v>186</v>
      </c>
      <c r="B19" s="109">
        <v>350</v>
      </c>
      <c r="C19" s="111">
        <v>432</v>
      </c>
      <c r="D19" s="109">
        <v>1</v>
      </c>
      <c r="K19" s="23" t="s">
        <v>109</v>
      </c>
      <c r="O19" s="23" t="s">
        <v>109</v>
      </c>
    </row>
    <row r="20" spans="1:15" x14ac:dyDescent="0.2">
      <c r="A20" s="113" t="s">
        <v>186</v>
      </c>
      <c r="B20" s="113">
        <v>360</v>
      </c>
      <c r="C20" s="135">
        <v>433</v>
      </c>
      <c r="D20" s="113">
        <v>1</v>
      </c>
      <c r="E20" s="17"/>
      <c r="F20" s="17"/>
      <c r="G20" s="17"/>
      <c r="H20" s="17"/>
      <c r="I20" s="17"/>
      <c r="J20" s="17"/>
      <c r="K20" s="77" t="s">
        <v>109</v>
      </c>
      <c r="L20" s="17"/>
      <c r="M20" s="17"/>
      <c r="N20" s="17"/>
      <c r="O20" s="23" t="s">
        <v>109</v>
      </c>
    </row>
    <row r="21" spans="1:15" x14ac:dyDescent="0.2">
      <c r="A21" s="109" t="s">
        <v>186</v>
      </c>
      <c r="B21" s="109">
        <v>365</v>
      </c>
      <c r="C21" s="111">
        <v>547</v>
      </c>
      <c r="D21" s="109">
        <v>1</v>
      </c>
      <c r="K21" s="22" t="s">
        <v>217</v>
      </c>
      <c r="O21" s="23" t="s">
        <v>209</v>
      </c>
    </row>
    <row r="22" spans="1:15" x14ac:dyDescent="0.2">
      <c r="A22" s="109" t="s">
        <v>186</v>
      </c>
      <c r="B22" s="109">
        <v>395</v>
      </c>
      <c r="C22" s="111">
        <v>690</v>
      </c>
      <c r="D22" s="109">
        <v>1</v>
      </c>
      <c r="K22" s="23" t="s">
        <v>109</v>
      </c>
    </row>
    <row r="23" spans="1:15" s="18" customFormat="1" x14ac:dyDescent="0.2">
      <c r="A23" s="110" t="s">
        <v>186</v>
      </c>
      <c r="B23" s="110">
        <v>435</v>
      </c>
      <c r="C23" s="112">
        <v>736</v>
      </c>
      <c r="D23" s="110">
        <v>1</v>
      </c>
      <c r="K23" s="106" t="s">
        <v>217</v>
      </c>
      <c r="O23" s="41" t="s">
        <v>209</v>
      </c>
    </row>
  </sheetData>
  <sortState xmlns:xlrd2="http://schemas.microsoft.com/office/spreadsheetml/2017/richdata2" ref="A5:O9">
    <sortCondition ref="B5:B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2"/>
  <sheetViews>
    <sheetView topLeftCell="A10" workbookViewId="0">
      <selection activeCell="C32" sqref="C32"/>
    </sheetView>
  </sheetViews>
  <sheetFormatPr defaultRowHeight="12.75" x14ac:dyDescent="0.2"/>
  <cols>
    <col min="1" max="1" width="8.140625" style="30" customWidth="1"/>
    <col min="2" max="2" width="26.5703125" style="30" customWidth="1"/>
    <col min="3" max="3" width="22.7109375" style="14" customWidth="1"/>
    <col min="4" max="16384" width="9.140625" style="30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29"/>
      <c r="F2" s="29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31" customFormat="1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31" customFormat="1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30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30" t="s">
        <v>1</v>
      </c>
      <c r="C14" s="12" t="s">
        <v>171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30" t="s">
        <v>2</v>
      </c>
      <c r="C15" s="13">
        <v>43291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30" t="s">
        <v>3</v>
      </c>
      <c r="C16" s="12" t="s">
        <v>211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6" x14ac:dyDescent="0.2">
      <c r="A17" s="7">
        <v>7</v>
      </c>
      <c r="B17" s="30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6" x14ac:dyDescent="0.2">
      <c r="A18" s="7">
        <v>8</v>
      </c>
      <c r="B18" s="30" t="s">
        <v>5</v>
      </c>
      <c r="C18" s="12" t="s">
        <v>207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6" x14ac:dyDescent="0.2">
      <c r="A19" s="7">
        <v>9</v>
      </c>
      <c r="B19" s="30" t="s">
        <v>27</v>
      </c>
      <c r="C19" s="12" t="s">
        <v>188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6" x14ac:dyDescent="0.2">
      <c r="A20" s="7">
        <v>10</v>
      </c>
      <c r="B20" s="30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6" x14ac:dyDescent="0.2">
      <c r="A21" s="7">
        <v>11</v>
      </c>
      <c r="B21" s="30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6" x14ac:dyDescent="0.2">
      <c r="A22" s="7">
        <v>12</v>
      </c>
      <c r="B22" s="30" t="s">
        <v>8</v>
      </c>
      <c r="C22" s="12" t="s">
        <v>212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6" x14ac:dyDescent="0.2">
      <c r="A23" s="7">
        <v>13</v>
      </c>
      <c r="B23" s="30" t="s">
        <v>9</v>
      </c>
      <c r="C23" s="12">
        <v>300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6" x14ac:dyDescent="0.2">
      <c r="A24" s="7">
        <v>14</v>
      </c>
      <c r="B24" s="30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6" x14ac:dyDescent="0.2">
      <c r="A25" s="7">
        <v>15</v>
      </c>
      <c r="B25" s="30" t="s">
        <v>11</v>
      </c>
      <c r="C25" s="12">
        <v>2700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30" t="s">
        <v>109</v>
      </c>
      <c r="O25" s="30" t="s">
        <v>109</v>
      </c>
      <c r="P25" s="44" t="s">
        <v>109</v>
      </c>
    </row>
    <row r="26" spans="1:16" x14ac:dyDescent="0.2">
      <c r="A26" s="7">
        <v>16</v>
      </c>
      <c r="B26" s="30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6" x14ac:dyDescent="0.2">
      <c r="A27" s="7">
        <v>17</v>
      </c>
      <c r="B27" s="30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6" x14ac:dyDescent="0.2">
      <c r="A28" s="7">
        <v>18</v>
      </c>
      <c r="B28" s="30" t="s">
        <v>14</v>
      </c>
      <c r="C28" s="12">
        <v>500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6" x14ac:dyDescent="0.2">
      <c r="A29" s="7">
        <v>19</v>
      </c>
      <c r="B29" s="30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6" x14ac:dyDescent="0.2">
      <c r="A30" s="7">
        <v>20</v>
      </c>
      <c r="B30" s="30" t="s">
        <v>15</v>
      </c>
      <c r="C30" s="12">
        <v>12.5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6" x14ac:dyDescent="0.2">
      <c r="A31" s="7">
        <v>21</v>
      </c>
      <c r="B31" s="30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6" x14ac:dyDescent="0.2">
      <c r="A32" s="7">
        <v>22</v>
      </c>
      <c r="B32" s="30" t="s">
        <v>16</v>
      </c>
      <c r="C32" s="12" t="s">
        <v>213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s="30" t="s">
        <v>17</v>
      </c>
      <c r="C33" s="12" t="s">
        <v>214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s="30" t="s">
        <v>28</v>
      </c>
      <c r="C34" s="16">
        <v>0.58333333333333337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s="30" t="s">
        <v>29</v>
      </c>
      <c r="C35" s="16">
        <v>0.64583333333333337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s="30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s="30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s="30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s="30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s="30" t="s">
        <v>20</v>
      </c>
      <c r="C40" s="12">
        <v>215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s="30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s="30" t="s">
        <v>21</v>
      </c>
      <c r="C42" s="12">
        <v>16.8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s="30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s="30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s="30" t="s">
        <v>23</v>
      </c>
      <c r="C45" s="12">
        <v>25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s="30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s="30" t="s">
        <v>52</v>
      </c>
      <c r="C47" s="12" t="s">
        <v>138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s="30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30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3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30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30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68"/>
  <sheetViews>
    <sheetView workbookViewId="0">
      <selection activeCell="I12" sqref="I12"/>
    </sheetView>
  </sheetViews>
  <sheetFormatPr defaultRowHeight="12.75" x14ac:dyDescent="0.2"/>
  <cols>
    <col min="1" max="1" width="9.140625" style="23"/>
    <col min="2" max="2" width="9.140625" style="27"/>
    <col min="3" max="14" width="9.140625" style="30"/>
    <col min="15" max="15" width="9.140625" style="23"/>
    <col min="16" max="16384" width="9.140625" style="30"/>
  </cols>
  <sheetData>
    <row r="1" spans="1:15" x14ac:dyDescent="0.2">
      <c r="A1" s="168" t="s">
        <v>33</v>
      </c>
      <c r="B1" s="27" t="s">
        <v>34</v>
      </c>
      <c r="C1" s="30" t="s">
        <v>35</v>
      </c>
      <c r="D1" s="30" t="s">
        <v>36</v>
      </c>
      <c r="E1" s="30" t="s">
        <v>37</v>
      </c>
      <c r="F1" s="30" t="s">
        <v>38</v>
      </c>
      <c r="G1" s="30" t="s">
        <v>39</v>
      </c>
      <c r="H1" s="30" t="s">
        <v>40</v>
      </c>
      <c r="I1" s="30" t="s">
        <v>41</v>
      </c>
      <c r="J1" s="30" t="s">
        <v>42</v>
      </c>
      <c r="K1" s="30" t="s">
        <v>43</v>
      </c>
      <c r="L1" s="30" t="s">
        <v>44</v>
      </c>
      <c r="M1" s="30" t="s">
        <v>45</v>
      </c>
      <c r="N1" s="30" t="s">
        <v>46</v>
      </c>
      <c r="O1" s="23" t="s">
        <v>47</v>
      </c>
    </row>
    <row r="2" spans="1:15" x14ac:dyDescent="0.2">
      <c r="A2" s="109" t="s">
        <v>187</v>
      </c>
      <c r="B2" s="109" t="s">
        <v>112</v>
      </c>
      <c r="C2" s="111">
        <v>2</v>
      </c>
      <c r="D2" s="109">
        <v>10</v>
      </c>
    </row>
    <row r="3" spans="1:15" x14ac:dyDescent="0.2">
      <c r="A3" s="109" t="s">
        <v>187</v>
      </c>
      <c r="B3" s="109" t="s">
        <v>113</v>
      </c>
      <c r="C3" s="111">
        <v>3.5</v>
      </c>
      <c r="D3" s="109">
        <v>30</v>
      </c>
    </row>
    <row r="4" spans="1:15" x14ac:dyDescent="0.2">
      <c r="A4" s="109" t="s">
        <v>187</v>
      </c>
      <c r="B4" s="109" t="s">
        <v>136</v>
      </c>
      <c r="C4" s="111">
        <v>5</v>
      </c>
      <c r="D4" s="109">
        <v>50</v>
      </c>
    </row>
    <row r="5" spans="1:15" x14ac:dyDescent="0.2">
      <c r="A5" s="109" t="s">
        <v>187</v>
      </c>
      <c r="B5" s="109" t="s">
        <v>114</v>
      </c>
      <c r="C5" s="111">
        <v>7.4</v>
      </c>
      <c r="D5" s="109">
        <v>60</v>
      </c>
    </row>
    <row r="6" spans="1:15" x14ac:dyDescent="0.2">
      <c r="A6" s="109" t="s">
        <v>187</v>
      </c>
      <c r="B6" s="109" t="s">
        <v>115</v>
      </c>
      <c r="C6" s="111">
        <v>11</v>
      </c>
      <c r="D6" s="109">
        <v>60</v>
      </c>
    </row>
    <row r="7" spans="1:15" x14ac:dyDescent="0.2">
      <c r="A7" s="109" t="s">
        <v>187</v>
      </c>
      <c r="B7" s="109" t="s">
        <v>116</v>
      </c>
      <c r="C7" s="111">
        <v>17</v>
      </c>
      <c r="D7" s="109">
        <v>50</v>
      </c>
    </row>
    <row r="8" spans="1:15" s="57" customFormat="1" x14ac:dyDescent="0.2">
      <c r="A8" s="109" t="s">
        <v>187</v>
      </c>
      <c r="B8" s="109" t="s">
        <v>117</v>
      </c>
      <c r="C8" s="111">
        <v>22</v>
      </c>
      <c r="D8" s="109">
        <v>40</v>
      </c>
      <c r="O8" s="23"/>
    </row>
    <row r="9" spans="1:15" s="57" customFormat="1" x14ac:dyDescent="0.2">
      <c r="A9" s="109" t="s">
        <v>187</v>
      </c>
      <c r="B9" s="109" t="s">
        <v>118</v>
      </c>
      <c r="C9" s="111">
        <v>25</v>
      </c>
      <c r="D9" s="109">
        <v>12</v>
      </c>
      <c r="O9" s="23"/>
    </row>
    <row r="10" spans="1:15" x14ac:dyDescent="0.2">
      <c r="A10" s="109" t="s">
        <v>183</v>
      </c>
      <c r="B10" s="109">
        <v>95</v>
      </c>
      <c r="C10" s="111">
        <v>13</v>
      </c>
      <c r="D10" s="109">
        <v>1</v>
      </c>
      <c r="K10" s="30" t="s">
        <v>220</v>
      </c>
      <c r="O10" s="23" t="s">
        <v>209</v>
      </c>
    </row>
    <row r="11" spans="1:15" x14ac:dyDescent="0.2">
      <c r="A11" s="109" t="s">
        <v>183</v>
      </c>
      <c r="B11" s="109">
        <v>106</v>
      </c>
      <c r="C11" s="111">
        <v>17</v>
      </c>
      <c r="D11" s="109">
        <v>1</v>
      </c>
      <c r="K11" s="101" t="s">
        <v>220</v>
      </c>
      <c r="O11" s="23" t="s">
        <v>209</v>
      </c>
    </row>
    <row r="12" spans="1:15" x14ac:dyDescent="0.2">
      <c r="A12" s="109" t="s">
        <v>183</v>
      </c>
      <c r="B12" s="109">
        <v>111</v>
      </c>
      <c r="C12" s="111">
        <v>21</v>
      </c>
      <c r="D12" s="109">
        <v>1</v>
      </c>
      <c r="K12" s="101" t="s">
        <v>220</v>
      </c>
      <c r="O12" s="23" t="s">
        <v>209</v>
      </c>
    </row>
    <row r="13" spans="1:15" x14ac:dyDescent="0.2">
      <c r="A13" s="109" t="s">
        <v>183</v>
      </c>
      <c r="B13" s="109">
        <v>115</v>
      </c>
      <c r="C13" s="111">
        <v>23</v>
      </c>
      <c r="D13" s="109">
        <v>1</v>
      </c>
      <c r="K13" s="101" t="s">
        <v>220</v>
      </c>
      <c r="O13" s="23" t="s">
        <v>209</v>
      </c>
    </row>
    <row r="14" spans="1:15" x14ac:dyDescent="0.2">
      <c r="A14" s="109" t="s">
        <v>183</v>
      </c>
      <c r="B14" s="109">
        <v>115</v>
      </c>
      <c r="C14" s="111">
        <v>21</v>
      </c>
      <c r="D14" s="109">
        <v>1</v>
      </c>
      <c r="K14" s="101" t="s">
        <v>220</v>
      </c>
      <c r="O14" s="23" t="s">
        <v>209</v>
      </c>
    </row>
    <row r="15" spans="1:15" x14ac:dyDescent="0.2">
      <c r="A15" s="109" t="s">
        <v>183</v>
      </c>
      <c r="B15" s="109">
        <v>116</v>
      </c>
      <c r="C15" s="111">
        <v>16</v>
      </c>
      <c r="D15" s="109">
        <v>1</v>
      </c>
      <c r="K15" s="101" t="s">
        <v>220</v>
      </c>
      <c r="O15" s="23" t="s">
        <v>209</v>
      </c>
    </row>
    <row r="16" spans="1:15" x14ac:dyDescent="0.2">
      <c r="A16" s="109" t="s">
        <v>183</v>
      </c>
      <c r="B16" s="109">
        <v>116</v>
      </c>
      <c r="C16" s="111">
        <v>17</v>
      </c>
      <c r="D16" s="109">
        <v>1</v>
      </c>
      <c r="K16" s="101" t="s">
        <v>220</v>
      </c>
      <c r="O16" s="23" t="s">
        <v>209</v>
      </c>
    </row>
    <row r="17" spans="1:15" s="57" customFormat="1" x14ac:dyDescent="0.2">
      <c r="A17" s="109" t="s">
        <v>183</v>
      </c>
      <c r="B17" s="109">
        <v>120</v>
      </c>
      <c r="C17" s="111">
        <v>23</v>
      </c>
      <c r="D17" s="109">
        <v>1</v>
      </c>
      <c r="K17" s="101" t="s">
        <v>220</v>
      </c>
      <c r="O17" s="23" t="s">
        <v>209</v>
      </c>
    </row>
    <row r="18" spans="1:15" x14ac:dyDescent="0.2">
      <c r="A18" s="109" t="s">
        <v>183</v>
      </c>
      <c r="B18" s="109">
        <v>120</v>
      </c>
      <c r="C18" s="111">
        <v>22</v>
      </c>
      <c r="D18" s="133">
        <v>1</v>
      </c>
      <c r="E18" s="57"/>
      <c r="F18" s="57"/>
      <c r="K18" s="101" t="s">
        <v>220</v>
      </c>
      <c r="O18" s="23" t="s">
        <v>209</v>
      </c>
    </row>
    <row r="19" spans="1:15" x14ac:dyDescent="0.2">
      <c r="A19" s="109" t="s">
        <v>183</v>
      </c>
      <c r="B19" s="109">
        <v>121</v>
      </c>
      <c r="C19" s="111">
        <v>22</v>
      </c>
      <c r="D19" s="109">
        <v>1</v>
      </c>
      <c r="E19" s="57"/>
      <c r="F19" s="57"/>
      <c r="K19" s="101" t="s">
        <v>220</v>
      </c>
      <c r="O19" s="23" t="s">
        <v>209</v>
      </c>
    </row>
    <row r="20" spans="1:15" x14ac:dyDescent="0.2">
      <c r="A20" s="109" t="s">
        <v>183</v>
      </c>
      <c r="B20" s="109">
        <v>130</v>
      </c>
      <c r="C20" s="111">
        <v>28</v>
      </c>
      <c r="D20" s="109">
        <v>1</v>
      </c>
      <c r="F20" s="57"/>
      <c r="K20" s="101" t="s">
        <v>220</v>
      </c>
      <c r="O20" s="23" t="s">
        <v>209</v>
      </c>
    </row>
    <row r="21" spans="1:15" x14ac:dyDescent="0.2">
      <c r="A21" s="109" t="s">
        <v>183</v>
      </c>
      <c r="B21" s="109">
        <v>135</v>
      </c>
      <c r="C21" s="111">
        <v>31</v>
      </c>
      <c r="D21" s="109">
        <v>1</v>
      </c>
      <c r="E21" s="57"/>
      <c r="F21" s="57"/>
      <c r="K21" s="101" t="s">
        <v>220</v>
      </c>
      <c r="O21" s="23" t="s">
        <v>209</v>
      </c>
    </row>
    <row r="22" spans="1:15" x14ac:dyDescent="0.2">
      <c r="A22" s="109" t="s">
        <v>183</v>
      </c>
      <c r="B22" s="109">
        <v>135</v>
      </c>
      <c r="C22" s="111">
        <v>32</v>
      </c>
      <c r="D22" s="109">
        <v>1</v>
      </c>
      <c r="E22" s="57"/>
      <c r="F22" s="57"/>
      <c r="K22" s="101" t="s">
        <v>220</v>
      </c>
      <c r="O22" s="23" t="s">
        <v>209</v>
      </c>
    </row>
    <row r="23" spans="1:15" x14ac:dyDescent="0.2">
      <c r="A23" s="109" t="s">
        <v>183</v>
      </c>
      <c r="B23" s="109">
        <v>135</v>
      </c>
      <c r="C23" s="111">
        <v>26</v>
      </c>
      <c r="D23" s="109">
        <v>1</v>
      </c>
      <c r="E23" s="57"/>
      <c r="F23" s="57"/>
      <c r="K23" s="101" t="s">
        <v>220</v>
      </c>
      <c r="O23" s="23" t="s">
        <v>209</v>
      </c>
    </row>
    <row r="24" spans="1:15" x14ac:dyDescent="0.2">
      <c r="A24" s="109" t="s">
        <v>183</v>
      </c>
      <c r="B24" s="109">
        <v>140</v>
      </c>
      <c r="C24" s="111">
        <v>26</v>
      </c>
      <c r="D24" s="109">
        <v>1</v>
      </c>
      <c r="F24" s="57"/>
      <c r="K24" s="101" t="s">
        <v>220</v>
      </c>
      <c r="O24" s="23" t="s">
        <v>209</v>
      </c>
    </row>
    <row r="25" spans="1:15" x14ac:dyDescent="0.2">
      <c r="A25" s="109" t="s">
        <v>183</v>
      </c>
      <c r="B25" s="109">
        <v>144</v>
      </c>
      <c r="C25" s="111">
        <v>37</v>
      </c>
      <c r="D25" s="109">
        <v>1</v>
      </c>
      <c r="K25" s="101" t="s">
        <v>220</v>
      </c>
      <c r="O25" s="23" t="s">
        <v>209</v>
      </c>
    </row>
    <row r="26" spans="1:15" s="33" customFormat="1" x14ac:dyDescent="0.2">
      <c r="A26" s="109" t="s">
        <v>183</v>
      </c>
      <c r="B26" s="109">
        <v>147</v>
      </c>
      <c r="C26" s="111">
        <v>40</v>
      </c>
      <c r="D26" s="109">
        <v>1</v>
      </c>
      <c r="K26" s="101" t="s">
        <v>220</v>
      </c>
      <c r="O26" s="23" t="s">
        <v>209</v>
      </c>
    </row>
    <row r="27" spans="1:15" s="18" customFormat="1" x14ac:dyDescent="0.2">
      <c r="A27" s="109" t="s">
        <v>183</v>
      </c>
      <c r="B27" s="109">
        <v>148</v>
      </c>
      <c r="C27" s="111">
        <v>40</v>
      </c>
      <c r="D27" s="109">
        <v>1</v>
      </c>
      <c r="K27" s="101" t="s">
        <v>220</v>
      </c>
      <c r="O27" s="23" t="s">
        <v>209</v>
      </c>
    </row>
    <row r="28" spans="1:15" x14ac:dyDescent="0.2">
      <c r="A28" s="109" t="s">
        <v>183</v>
      </c>
      <c r="B28" s="109">
        <v>150</v>
      </c>
      <c r="C28" s="111">
        <v>46</v>
      </c>
      <c r="D28" s="109">
        <v>1</v>
      </c>
      <c r="K28" s="101" t="s">
        <v>220</v>
      </c>
      <c r="O28" s="23" t="s">
        <v>209</v>
      </c>
    </row>
    <row r="29" spans="1:15" x14ac:dyDescent="0.2">
      <c r="A29" s="109" t="s">
        <v>183</v>
      </c>
      <c r="B29" s="109">
        <v>150</v>
      </c>
      <c r="C29" s="111">
        <v>42</v>
      </c>
      <c r="D29" s="109">
        <v>1</v>
      </c>
      <c r="K29" s="101" t="s">
        <v>220</v>
      </c>
      <c r="O29" s="23" t="s">
        <v>209</v>
      </c>
    </row>
    <row r="30" spans="1:15" x14ac:dyDescent="0.2">
      <c r="A30" s="109" t="s">
        <v>183</v>
      </c>
      <c r="B30" s="109">
        <v>150</v>
      </c>
      <c r="C30" s="111">
        <v>42</v>
      </c>
      <c r="D30" s="109">
        <v>1</v>
      </c>
      <c r="K30" s="101" t="s">
        <v>220</v>
      </c>
      <c r="O30" s="23" t="s">
        <v>209</v>
      </c>
    </row>
    <row r="31" spans="1:15" x14ac:dyDescent="0.2">
      <c r="A31" s="109" t="s">
        <v>183</v>
      </c>
      <c r="B31" s="109">
        <v>157</v>
      </c>
      <c r="C31" s="111">
        <v>48</v>
      </c>
      <c r="D31" s="109">
        <v>1</v>
      </c>
      <c r="K31" s="101" t="s">
        <v>220</v>
      </c>
      <c r="O31" s="23" t="s">
        <v>209</v>
      </c>
    </row>
    <row r="32" spans="1:15" x14ac:dyDescent="0.2">
      <c r="A32" s="109" t="s">
        <v>183</v>
      </c>
      <c r="B32" s="109">
        <v>165</v>
      </c>
      <c r="C32" s="111">
        <v>49</v>
      </c>
      <c r="D32" s="109">
        <v>1</v>
      </c>
      <c r="G32" s="22" t="s">
        <v>217</v>
      </c>
      <c r="K32" s="101" t="s">
        <v>220</v>
      </c>
      <c r="O32" s="23" t="s">
        <v>209</v>
      </c>
    </row>
    <row r="33" spans="1:15" x14ac:dyDescent="0.2">
      <c r="A33" s="109" t="s">
        <v>183</v>
      </c>
      <c r="B33" s="109">
        <v>175</v>
      </c>
      <c r="C33" s="111">
        <v>66</v>
      </c>
      <c r="D33" s="109">
        <v>1</v>
      </c>
      <c r="K33" s="101" t="s">
        <v>220</v>
      </c>
      <c r="O33" s="23" t="s">
        <v>209</v>
      </c>
    </row>
    <row r="34" spans="1:15" x14ac:dyDescent="0.2">
      <c r="A34" s="109" t="s">
        <v>183</v>
      </c>
      <c r="B34" s="109">
        <v>175</v>
      </c>
      <c r="C34" s="111">
        <v>58</v>
      </c>
      <c r="D34" s="109">
        <v>1</v>
      </c>
      <c r="K34" s="101" t="s">
        <v>220</v>
      </c>
      <c r="O34" s="23" t="s">
        <v>209</v>
      </c>
    </row>
    <row r="35" spans="1:15" x14ac:dyDescent="0.2">
      <c r="A35" s="109" t="s">
        <v>183</v>
      </c>
      <c r="B35" s="109">
        <v>180</v>
      </c>
      <c r="C35" s="111">
        <v>66</v>
      </c>
      <c r="D35" s="109">
        <v>1</v>
      </c>
      <c r="K35" s="101" t="s">
        <v>220</v>
      </c>
      <c r="O35" s="23" t="s">
        <v>209</v>
      </c>
    </row>
    <row r="36" spans="1:15" x14ac:dyDescent="0.2">
      <c r="A36" s="109" t="s">
        <v>183</v>
      </c>
      <c r="B36" s="109">
        <v>182</v>
      </c>
      <c r="C36" s="111">
        <v>62</v>
      </c>
      <c r="D36" s="109">
        <v>1</v>
      </c>
      <c r="K36" s="101" t="s">
        <v>220</v>
      </c>
      <c r="O36" s="23" t="s">
        <v>209</v>
      </c>
    </row>
    <row r="37" spans="1:15" x14ac:dyDescent="0.2">
      <c r="A37" s="109" t="s">
        <v>183</v>
      </c>
      <c r="B37" s="109">
        <v>183</v>
      </c>
      <c r="C37" s="111">
        <v>74</v>
      </c>
      <c r="D37" s="109">
        <v>1</v>
      </c>
      <c r="K37" s="101" t="s">
        <v>220</v>
      </c>
      <c r="O37" s="23" t="s">
        <v>209</v>
      </c>
    </row>
    <row r="38" spans="1:15" x14ac:dyDescent="0.2">
      <c r="A38" s="109" t="s">
        <v>183</v>
      </c>
      <c r="B38" s="109">
        <v>195</v>
      </c>
      <c r="C38" s="111">
        <v>90</v>
      </c>
      <c r="D38" s="109">
        <v>1</v>
      </c>
      <c r="K38" s="101" t="s">
        <v>220</v>
      </c>
      <c r="O38" s="23" t="s">
        <v>209</v>
      </c>
    </row>
    <row r="39" spans="1:15" s="139" customFormat="1" x14ac:dyDescent="0.2">
      <c r="A39" s="109" t="s">
        <v>183</v>
      </c>
      <c r="B39" s="109">
        <v>197</v>
      </c>
      <c r="C39" s="111">
        <v>102</v>
      </c>
      <c r="D39" s="109">
        <v>1</v>
      </c>
      <c r="K39" s="139" t="s">
        <v>220</v>
      </c>
      <c r="O39" s="23" t="s">
        <v>209</v>
      </c>
    </row>
    <row r="40" spans="1:15" x14ac:dyDescent="0.2">
      <c r="A40" s="109" t="s">
        <v>183</v>
      </c>
      <c r="B40" s="109">
        <v>200</v>
      </c>
      <c r="C40" s="111">
        <v>95</v>
      </c>
      <c r="D40" s="109">
        <v>1</v>
      </c>
      <c r="K40" s="101" t="s">
        <v>220</v>
      </c>
      <c r="O40" s="23" t="s">
        <v>209</v>
      </c>
    </row>
    <row r="41" spans="1:15" x14ac:dyDescent="0.2">
      <c r="A41" s="109" t="s">
        <v>183</v>
      </c>
      <c r="B41" s="109">
        <v>210</v>
      </c>
      <c r="C41" s="111">
        <v>99</v>
      </c>
      <c r="D41" s="109">
        <v>1</v>
      </c>
      <c r="K41" s="101" t="s">
        <v>220</v>
      </c>
      <c r="O41" s="23" t="s">
        <v>209</v>
      </c>
    </row>
    <row r="42" spans="1:15" x14ac:dyDescent="0.2">
      <c r="A42" s="109" t="s">
        <v>183</v>
      </c>
      <c r="B42" s="109">
        <v>210</v>
      </c>
      <c r="C42" s="111">
        <v>104</v>
      </c>
      <c r="D42" s="109">
        <v>1</v>
      </c>
      <c r="K42" s="101" t="s">
        <v>220</v>
      </c>
      <c r="O42" s="23" t="s">
        <v>209</v>
      </c>
    </row>
    <row r="43" spans="1:15" x14ac:dyDescent="0.2">
      <c r="A43" s="109" t="s">
        <v>183</v>
      </c>
      <c r="B43" s="109">
        <v>225</v>
      </c>
      <c r="C43" s="111">
        <v>125</v>
      </c>
      <c r="D43" s="109">
        <v>1</v>
      </c>
      <c r="K43" s="101" t="s">
        <v>220</v>
      </c>
      <c r="O43" s="23" t="s">
        <v>209</v>
      </c>
    </row>
    <row r="44" spans="1:15" x14ac:dyDescent="0.2">
      <c r="A44" s="109" t="s">
        <v>183</v>
      </c>
      <c r="B44" s="109">
        <v>280</v>
      </c>
      <c r="C44" s="111">
        <v>240</v>
      </c>
      <c r="D44" s="109">
        <v>1</v>
      </c>
      <c r="K44" s="101" t="s">
        <v>220</v>
      </c>
      <c r="O44" s="23" t="s">
        <v>209</v>
      </c>
    </row>
    <row r="45" spans="1:15" s="18" customFormat="1" x14ac:dyDescent="0.2">
      <c r="A45" s="110" t="s">
        <v>176</v>
      </c>
      <c r="B45" s="110">
        <v>235</v>
      </c>
      <c r="C45" s="112">
        <v>130</v>
      </c>
      <c r="D45" s="134">
        <v>1</v>
      </c>
      <c r="G45" s="106"/>
      <c r="H45" s="18" t="s">
        <v>219</v>
      </c>
      <c r="K45" s="18" t="s">
        <v>220</v>
      </c>
      <c r="L45" s="41"/>
      <c r="O45" s="41" t="s">
        <v>209</v>
      </c>
    </row>
    <row r="46" spans="1:15" x14ac:dyDescent="0.2">
      <c r="A46" s="110" t="s">
        <v>185</v>
      </c>
      <c r="B46" s="109">
        <v>220</v>
      </c>
      <c r="C46" s="111">
        <v>110</v>
      </c>
      <c r="D46" s="109">
        <v>1</v>
      </c>
      <c r="K46" s="101" t="s">
        <v>220</v>
      </c>
      <c r="O46" s="23" t="s">
        <v>209</v>
      </c>
    </row>
    <row r="47" spans="1:15" s="101" customFormat="1" x14ac:dyDescent="0.2">
      <c r="A47" s="110" t="s">
        <v>185</v>
      </c>
      <c r="B47" s="109">
        <v>205</v>
      </c>
      <c r="C47" s="111">
        <v>86</v>
      </c>
      <c r="D47" s="109">
        <v>1</v>
      </c>
      <c r="K47" s="101" t="s">
        <v>220</v>
      </c>
      <c r="O47" s="23" t="s">
        <v>209</v>
      </c>
    </row>
    <row r="48" spans="1:15" x14ac:dyDescent="0.2">
      <c r="A48" s="110" t="s">
        <v>185</v>
      </c>
      <c r="B48" s="109">
        <v>125</v>
      </c>
      <c r="C48" s="111">
        <v>27</v>
      </c>
      <c r="D48" s="109">
        <v>1</v>
      </c>
      <c r="K48" s="101" t="s">
        <v>220</v>
      </c>
      <c r="O48" s="23" t="s">
        <v>209</v>
      </c>
    </row>
    <row r="49" spans="1:15" x14ac:dyDescent="0.2">
      <c r="A49" s="110" t="s">
        <v>185</v>
      </c>
      <c r="B49" s="109">
        <v>120</v>
      </c>
      <c r="C49" s="111">
        <v>14</v>
      </c>
      <c r="D49" s="109">
        <v>1</v>
      </c>
      <c r="K49" s="101" t="s">
        <v>220</v>
      </c>
      <c r="O49" s="23" t="s">
        <v>209</v>
      </c>
    </row>
    <row r="50" spans="1:15" s="18" customFormat="1" x14ac:dyDescent="0.2">
      <c r="A50" s="110" t="s">
        <v>185</v>
      </c>
      <c r="B50" s="110">
        <v>186</v>
      </c>
      <c r="C50" s="112">
        <v>71</v>
      </c>
      <c r="D50" s="134">
        <v>1</v>
      </c>
      <c r="K50" s="18" t="s">
        <v>220</v>
      </c>
      <c r="O50" s="41" t="s">
        <v>209</v>
      </c>
    </row>
    <row r="51" spans="1:15" x14ac:dyDescent="0.2">
      <c r="A51" s="109" t="s">
        <v>184</v>
      </c>
      <c r="B51" s="109">
        <v>190</v>
      </c>
      <c r="C51" s="111">
        <v>86</v>
      </c>
      <c r="D51" s="109">
        <v>1</v>
      </c>
      <c r="K51" s="101" t="s">
        <v>220</v>
      </c>
      <c r="O51" s="23" t="s">
        <v>209</v>
      </c>
    </row>
    <row r="52" spans="1:15" x14ac:dyDescent="0.2">
      <c r="A52" s="109" t="s">
        <v>184</v>
      </c>
      <c r="B52" s="109">
        <v>227</v>
      </c>
      <c r="C52" s="111">
        <v>133</v>
      </c>
      <c r="D52" s="109">
        <v>1</v>
      </c>
      <c r="K52" s="101" t="s">
        <v>220</v>
      </c>
      <c r="O52" s="23" t="s">
        <v>209</v>
      </c>
    </row>
    <row r="53" spans="1:15" x14ac:dyDescent="0.2">
      <c r="A53" s="109" t="s">
        <v>184</v>
      </c>
      <c r="B53" s="109">
        <v>247</v>
      </c>
      <c r="C53" s="111">
        <v>170</v>
      </c>
      <c r="D53" s="109">
        <v>1</v>
      </c>
      <c r="K53" s="101" t="s">
        <v>220</v>
      </c>
      <c r="O53" s="23" t="s">
        <v>209</v>
      </c>
    </row>
    <row r="54" spans="1:15" s="18" customFormat="1" x14ac:dyDescent="0.2">
      <c r="A54" s="110" t="s">
        <v>184</v>
      </c>
      <c r="B54" s="110">
        <v>195</v>
      </c>
      <c r="C54" s="112">
        <v>89</v>
      </c>
      <c r="D54" s="134">
        <v>1</v>
      </c>
      <c r="K54" s="18" t="s">
        <v>220</v>
      </c>
      <c r="O54" s="41" t="s">
        <v>209</v>
      </c>
    </row>
    <row r="55" spans="1:15" x14ac:dyDescent="0.2">
      <c r="A55" s="113" t="s">
        <v>215</v>
      </c>
      <c r="B55" s="113">
        <v>192</v>
      </c>
      <c r="C55" s="135">
        <v>94</v>
      </c>
      <c r="D55" s="113">
        <v>1</v>
      </c>
      <c r="K55" s="101" t="s">
        <v>220</v>
      </c>
      <c r="O55" s="23" t="s">
        <v>209</v>
      </c>
    </row>
    <row r="56" spans="1:15" x14ac:dyDescent="0.2">
      <c r="A56" s="113" t="s">
        <v>215</v>
      </c>
      <c r="B56" s="113">
        <v>200</v>
      </c>
      <c r="C56" s="135">
        <v>91</v>
      </c>
      <c r="D56" s="113">
        <v>1</v>
      </c>
      <c r="K56" s="101" t="s">
        <v>220</v>
      </c>
      <c r="O56" s="23" t="s">
        <v>209</v>
      </c>
    </row>
    <row r="57" spans="1:15" x14ac:dyDescent="0.2">
      <c r="A57" s="113" t="s">
        <v>215</v>
      </c>
      <c r="B57" s="113">
        <v>290</v>
      </c>
      <c r="C57" s="135">
        <v>259</v>
      </c>
      <c r="D57" s="113">
        <v>1</v>
      </c>
      <c r="K57" s="101" t="s">
        <v>220</v>
      </c>
      <c r="O57" s="41" t="s">
        <v>209</v>
      </c>
    </row>
    <row r="58" spans="1:15" x14ac:dyDescent="0.2">
      <c r="A58" s="113" t="s">
        <v>215</v>
      </c>
      <c r="B58" s="113">
        <v>310</v>
      </c>
      <c r="C58" s="135">
        <v>355</v>
      </c>
      <c r="D58" s="113">
        <v>1</v>
      </c>
      <c r="K58" s="101" t="s">
        <v>220</v>
      </c>
      <c r="O58" s="23" t="s">
        <v>209</v>
      </c>
    </row>
    <row r="59" spans="1:15" x14ac:dyDescent="0.2">
      <c r="A59" s="113" t="s">
        <v>215</v>
      </c>
      <c r="B59" s="113">
        <v>320</v>
      </c>
      <c r="C59" s="135">
        <v>376</v>
      </c>
      <c r="D59" s="113">
        <v>1</v>
      </c>
      <c r="K59" s="101" t="s">
        <v>220</v>
      </c>
      <c r="O59" s="23" t="s">
        <v>209</v>
      </c>
    </row>
    <row r="60" spans="1:15" x14ac:dyDescent="0.2">
      <c r="A60" s="113" t="s">
        <v>215</v>
      </c>
      <c r="B60" s="113">
        <v>335</v>
      </c>
      <c r="C60" s="135">
        <v>345</v>
      </c>
      <c r="D60" s="113">
        <v>1</v>
      </c>
      <c r="K60" s="101" t="s">
        <v>220</v>
      </c>
      <c r="O60" s="23" t="s">
        <v>209</v>
      </c>
    </row>
    <row r="61" spans="1:15" x14ac:dyDescent="0.2">
      <c r="A61" s="113" t="s">
        <v>215</v>
      </c>
      <c r="B61" s="113">
        <v>350</v>
      </c>
      <c r="C61" s="135">
        <v>383</v>
      </c>
      <c r="D61" s="113">
        <v>1</v>
      </c>
      <c r="K61" s="101" t="s">
        <v>220</v>
      </c>
      <c r="O61" s="23" t="s">
        <v>209</v>
      </c>
    </row>
    <row r="62" spans="1:15" x14ac:dyDescent="0.2">
      <c r="A62" s="113" t="s">
        <v>215</v>
      </c>
      <c r="B62" s="113">
        <v>354</v>
      </c>
      <c r="C62" s="135">
        <v>435</v>
      </c>
      <c r="D62" s="113">
        <v>1</v>
      </c>
      <c r="K62" s="101" t="s">
        <v>220</v>
      </c>
      <c r="O62" s="23" t="s">
        <v>209</v>
      </c>
    </row>
    <row r="63" spans="1:15" x14ac:dyDescent="0.2">
      <c r="A63" s="113" t="s">
        <v>215</v>
      </c>
      <c r="B63" s="113">
        <v>365</v>
      </c>
      <c r="C63" s="135">
        <v>571</v>
      </c>
      <c r="D63" s="113">
        <v>1</v>
      </c>
      <c r="K63" s="101" t="s">
        <v>220</v>
      </c>
      <c r="O63" s="23" t="s">
        <v>209</v>
      </c>
    </row>
    <row r="64" spans="1:15" s="18" customFormat="1" x14ac:dyDescent="0.2">
      <c r="A64" s="110" t="s">
        <v>215</v>
      </c>
      <c r="B64" s="110">
        <v>390</v>
      </c>
      <c r="C64" s="112">
        <v>616</v>
      </c>
      <c r="D64" s="110">
        <v>1</v>
      </c>
      <c r="K64" s="101" t="s">
        <v>220</v>
      </c>
      <c r="O64" s="41" t="s">
        <v>209</v>
      </c>
    </row>
    <row r="65" spans="1:15" x14ac:dyDescent="0.2">
      <c r="A65" s="110" t="s">
        <v>137</v>
      </c>
      <c r="B65" s="110">
        <v>175</v>
      </c>
      <c r="C65" s="112">
        <v>76</v>
      </c>
      <c r="D65" s="134">
        <v>1</v>
      </c>
      <c r="K65" s="101" t="s">
        <v>220</v>
      </c>
      <c r="O65" s="23" t="s">
        <v>209</v>
      </c>
    </row>
    <row r="66" spans="1:15" x14ac:dyDescent="0.2">
      <c r="K66" s="101" t="s">
        <v>109</v>
      </c>
      <c r="O66" s="23" t="s">
        <v>109</v>
      </c>
    </row>
    <row r="67" spans="1:15" x14ac:dyDescent="0.2">
      <c r="K67" s="101" t="s">
        <v>109</v>
      </c>
      <c r="O67" s="23" t="s">
        <v>109</v>
      </c>
    </row>
    <row r="68" spans="1:15" x14ac:dyDescent="0.2">
      <c r="K68" s="101" t="s">
        <v>109</v>
      </c>
      <c r="O68" s="23" t="s">
        <v>109</v>
      </c>
    </row>
  </sheetData>
  <sortState xmlns:xlrd2="http://schemas.microsoft.com/office/spreadsheetml/2017/richdata2" ref="A56:D64">
    <sortCondition ref="B56:B64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2"/>
  <sheetViews>
    <sheetView topLeftCell="A10" workbookViewId="0">
      <selection activeCell="D35" sqref="D35:M35"/>
    </sheetView>
  </sheetViews>
  <sheetFormatPr defaultRowHeight="12.75" x14ac:dyDescent="0.2"/>
  <cols>
    <col min="1" max="1" width="8.140625" style="101" customWidth="1"/>
    <col min="2" max="2" width="26.5703125" style="101" customWidth="1"/>
    <col min="3" max="3" width="22.7109375" style="14" customWidth="1"/>
    <col min="4" max="16384" width="9.140625" style="10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100"/>
      <c r="F2" s="100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101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101" t="s">
        <v>1</v>
      </c>
      <c r="C14" s="12" t="s">
        <v>171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101" t="s">
        <v>2</v>
      </c>
      <c r="C15" s="13">
        <v>43298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101" t="s">
        <v>3</v>
      </c>
      <c r="C16" s="12" t="s">
        <v>211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6" x14ac:dyDescent="0.2">
      <c r="A17" s="7">
        <v>7</v>
      </c>
      <c r="B17" s="101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6" x14ac:dyDescent="0.2">
      <c r="A18" s="7">
        <v>8</v>
      </c>
      <c r="B18" s="101" t="s">
        <v>5</v>
      </c>
      <c r="C18" s="12" t="s">
        <v>207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6" x14ac:dyDescent="0.2">
      <c r="A19" s="7">
        <v>9</v>
      </c>
      <c r="B19" s="101" t="s">
        <v>27</v>
      </c>
      <c r="C19" s="12" t="s">
        <v>188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6" x14ac:dyDescent="0.2">
      <c r="A20" s="7">
        <v>10</v>
      </c>
      <c r="B20" s="101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6" x14ac:dyDescent="0.2">
      <c r="A21" s="7">
        <v>11</v>
      </c>
      <c r="B21" s="10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6" x14ac:dyDescent="0.2">
      <c r="A22" s="7">
        <v>12</v>
      </c>
      <c r="B22" s="101" t="s">
        <v>8</v>
      </c>
      <c r="C22" s="12" t="s">
        <v>212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6" x14ac:dyDescent="0.2">
      <c r="A23" s="7">
        <v>13</v>
      </c>
      <c r="B23" s="101" t="s">
        <v>9</v>
      </c>
      <c r="C23" s="12">
        <v>300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6" x14ac:dyDescent="0.2">
      <c r="A24" s="7">
        <v>14</v>
      </c>
      <c r="B24" s="101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6" x14ac:dyDescent="0.2">
      <c r="A25" s="7">
        <v>15</v>
      </c>
      <c r="B25" s="101" t="s">
        <v>11</v>
      </c>
      <c r="C25" s="12">
        <v>2745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01" t="s">
        <v>109</v>
      </c>
      <c r="O25" s="101" t="s">
        <v>109</v>
      </c>
      <c r="P25" s="44" t="s">
        <v>109</v>
      </c>
    </row>
    <row r="26" spans="1:16" x14ac:dyDescent="0.2">
      <c r="A26" s="7">
        <v>16</v>
      </c>
      <c r="B26" s="101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6" x14ac:dyDescent="0.2">
      <c r="A27" s="7">
        <v>17</v>
      </c>
      <c r="B27" s="101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6" x14ac:dyDescent="0.2">
      <c r="A28" s="7">
        <v>18</v>
      </c>
      <c r="B28" s="101" t="s">
        <v>14</v>
      </c>
      <c r="C28" s="12">
        <v>500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6" x14ac:dyDescent="0.2">
      <c r="A29" s="7">
        <v>19</v>
      </c>
      <c r="B29" s="101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6" x14ac:dyDescent="0.2">
      <c r="A30" s="7">
        <v>20</v>
      </c>
      <c r="B30" s="101" t="s">
        <v>15</v>
      </c>
      <c r="C30" s="12">
        <v>12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6" x14ac:dyDescent="0.2">
      <c r="A31" s="7">
        <v>21</v>
      </c>
      <c r="B31" s="10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6" x14ac:dyDescent="0.2">
      <c r="A32" s="7">
        <v>22</v>
      </c>
      <c r="B32" s="101" t="s">
        <v>16</v>
      </c>
      <c r="C32" s="12" t="s">
        <v>213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s="101" t="s">
        <v>17</v>
      </c>
      <c r="C33" s="12" t="s">
        <v>214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s="101" t="s">
        <v>28</v>
      </c>
      <c r="C34" s="16">
        <v>0.35416666666666669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s="101" t="s">
        <v>29</v>
      </c>
      <c r="C35" s="16">
        <v>0.4375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s="101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s="101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s="101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s="101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s="101" t="s">
        <v>20</v>
      </c>
      <c r="C40" s="12">
        <v>228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s="10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s="101" t="s">
        <v>21</v>
      </c>
      <c r="C42" s="12">
        <v>12.4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s="101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s="101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s="101" t="s">
        <v>23</v>
      </c>
      <c r="C45" s="12">
        <v>20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s="101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s="101" t="s">
        <v>52</v>
      </c>
      <c r="C47" s="12" t="s">
        <v>138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s="101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101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101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10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101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workbookViewId="0">
      <selection activeCell="A25" sqref="A25:XFD25"/>
    </sheetView>
  </sheetViews>
  <sheetFormatPr defaultRowHeight="12.75" x14ac:dyDescent="0.2"/>
  <cols>
    <col min="1" max="1" width="9.140625" style="23" customWidth="1"/>
    <col min="2" max="2" width="9.140625" style="23"/>
    <col min="3" max="3" width="9.140625" style="21"/>
    <col min="4" max="4" width="9.140625" style="23"/>
    <col min="11" max="11" width="10.85546875" customWidth="1"/>
    <col min="12" max="12" width="10.28515625" customWidth="1"/>
    <col min="13" max="13" width="11.5703125" customWidth="1"/>
    <col min="14" max="14" width="12" customWidth="1"/>
    <col min="15" max="15" width="9.140625" style="23"/>
  </cols>
  <sheetData>
    <row r="1" spans="1:16" x14ac:dyDescent="0.2">
      <c r="A1" s="22" t="s">
        <v>33</v>
      </c>
      <c r="B1" s="22" t="s">
        <v>34</v>
      </c>
      <c r="C1" s="20" t="s">
        <v>35</v>
      </c>
      <c r="D1" s="22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146</v>
      </c>
      <c r="M1" s="1" t="s">
        <v>45</v>
      </c>
      <c r="N1" s="1" t="s">
        <v>46</v>
      </c>
      <c r="O1" s="22" t="s">
        <v>47</v>
      </c>
      <c r="P1" s="1"/>
    </row>
    <row r="2" spans="1:16" x14ac:dyDescent="0.2">
      <c r="A2" s="109" t="s">
        <v>183</v>
      </c>
      <c r="B2" s="109">
        <v>120</v>
      </c>
      <c r="C2" s="111">
        <v>22</v>
      </c>
      <c r="D2" s="109">
        <v>1</v>
      </c>
      <c r="K2" s="23" t="s">
        <v>220</v>
      </c>
      <c r="O2" s="23" t="s">
        <v>209</v>
      </c>
    </row>
    <row r="3" spans="1:16" x14ac:dyDescent="0.2">
      <c r="A3" s="109" t="s">
        <v>183</v>
      </c>
      <c r="B3" s="109">
        <v>120</v>
      </c>
      <c r="C3" s="111">
        <v>23</v>
      </c>
      <c r="D3" s="109">
        <v>1</v>
      </c>
      <c r="K3" s="23" t="s">
        <v>220</v>
      </c>
      <c r="M3" s="32"/>
      <c r="O3" s="23" t="s">
        <v>209</v>
      </c>
    </row>
    <row r="4" spans="1:16" x14ac:dyDescent="0.2">
      <c r="A4" s="109" t="s">
        <v>183</v>
      </c>
      <c r="B4" s="109">
        <v>138</v>
      </c>
      <c r="C4" s="111">
        <v>32</v>
      </c>
      <c r="D4" s="109">
        <v>1</v>
      </c>
      <c r="K4" s="23" t="s">
        <v>220</v>
      </c>
      <c r="L4" t="s">
        <v>109</v>
      </c>
      <c r="M4" s="32" t="s">
        <v>109</v>
      </c>
      <c r="O4" s="23" t="s">
        <v>209</v>
      </c>
    </row>
    <row r="5" spans="1:16" x14ac:dyDescent="0.2">
      <c r="A5" s="109" t="s">
        <v>183</v>
      </c>
      <c r="B5" s="109">
        <v>142</v>
      </c>
      <c r="C5" s="111">
        <v>40</v>
      </c>
      <c r="D5" s="109">
        <v>1</v>
      </c>
      <c r="K5" s="23" t="s">
        <v>220</v>
      </c>
      <c r="O5" s="23" t="s">
        <v>209</v>
      </c>
    </row>
    <row r="6" spans="1:16" x14ac:dyDescent="0.2">
      <c r="A6" s="109" t="s">
        <v>183</v>
      </c>
      <c r="B6" s="109">
        <v>145</v>
      </c>
      <c r="C6" s="111">
        <v>37</v>
      </c>
      <c r="D6" s="109">
        <v>1</v>
      </c>
      <c r="K6" s="23" t="s">
        <v>220</v>
      </c>
      <c r="O6" s="23" t="s">
        <v>209</v>
      </c>
    </row>
    <row r="7" spans="1:16" x14ac:dyDescent="0.2">
      <c r="A7" s="109" t="s">
        <v>183</v>
      </c>
      <c r="B7" s="109">
        <v>150</v>
      </c>
      <c r="C7" s="111">
        <v>41</v>
      </c>
      <c r="D7" s="119">
        <v>1</v>
      </c>
      <c r="K7" s="23" t="s">
        <v>220</v>
      </c>
      <c r="L7" t="s">
        <v>109</v>
      </c>
      <c r="M7" t="s">
        <v>109</v>
      </c>
      <c r="O7" s="23" t="s">
        <v>209</v>
      </c>
    </row>
    <row r="8" spans="1:16" x14ac:dyDescent="0.2">
      <c r="A8" s="109" t="s">
        <v>183</v>
      </c>
      <c r="B8" s="109">
        <v>150</v>
      </c>
      <c r="C8" s="111">
        <v>55</v>
      </c>
      <c r="D8" s="109">
        <v>1</v>
      </c>
      <c r="E8" t="s">
        <v>109</v>
      </c>
      <c r="K8" s="23" t="s">
        <v>220</v>
      </c>
      <c r="O8" s="23" t="s">
        <v>209</v>
      </c>
    </row>
    <row r="9" spans="1:16" x14ac:dyDescent="0.2">
      <c r="A9" s="109" t="s">
        <v>183</v>
      </c>
      <c r="B9" s="109">
        <v>150</v>
      </c>
      <c r="C9" s="111">
        <v>45</v>
      </c>
      <c r="D9" s="109">
        <v>1</v>
      </c>
      <c r="K9" s="23" t="s">
        <v>220</v>
      </c>
      <c r="O9" s="23" t="s">
        <v>209</v>
      </c>
    </row>
    <row r="10" spans="1:16" s="148" customFormat="1" x14ac:dyDescent="0.2">
      <c r="A10" s="109" t="s">
        <v>183</v>
      </c>
      <c r="B10" s="109">
        <v>175</v>
      </c>
      <c r="C10" s="111">
        <v>66</v>
      </c>
      <c r="D10" s="109">
        <v>1</v>
      </c>
      <c r="K10" s="23" t="s">
        <v>220</v>
      </c>
      <c r="O10" s="23" t="s">
        <v>209</v>
      </c>
    </row>
    <row r="11" spans="1:16" x14ac:dyDescent="0.2">
      <c r="A11" s="109" t="s">
        <v>210</v>
      </c>
      <c r="B11" s="109">
        <v>180</v>
      </c>
      <c r="C11" s="111">
        <v>69</v>
      </c>
      <c r="D11" s="119">
        <v>1</v>
      </c>
      <c r="K11" s="23" t="s">
        <v>220</v>
      </c>
      <c r="L11" t="s">
        <v>109</v>
      </c>
      <c r="M11" t="s">
        <v>109</v>
      </c>
      <c r="O11" s="23" t="s">
        <v>209</v>
      </c>
    </row>
    <row r="12" spans="1:16" s="52" customFormat="1" x14ac:dyDescent="0.2">
      <c r="A12" s="109" t="s">
        <v>183</v>
      </c>
      <c r="B12" s="109">
        <v>180</v>
      </c>
      <c r="C12" s="111">
        <v>75</v>
      </c>
      <c r="D12" s="109">
        <v>1</v>
      </c>
      <c r="K12" s="23" t="s">
        <v>220</v>
      </c>
      <c r="O12" s="23" t="s">
        <v>209</v>
      </c>
    </row>
    <row r="13" spans="1:16" s="52" customFormat="1" x14ac:dyDescent="0.2">
      <c r="A13" s="109" t="s">
        <v>183</v>
      </c>
      <c r="B13" s="109">
        <v>190</v>
      </c>
      <c r="C13" s="111">
        <v>85</v>
      </c>
      <c r="D13" s="109">
        <v>1</v>
      </c>
      <c r="K13" s="23" t="s">
        <v>220</v>
      </c>
      <c r="O13" s="23" t="s">
        <v>209</v>
      </c>
    </row>
    <row r="14" spans="1:16" s="18" customFormat="1" x14ac:dyDescent="0.2">
      <c r="A14" s="110" t="s">
        <v>183</v>
      </c>
      <c r="B14" s="110">
        <v>245</v>
      </c>
      <c r="C14" s="112">
        <v>180</v>
      </c>
      <c r="D14" s="110">
        <v>1</v>
      </c>
      <c r="K14" s="41" t="s">
        <v>220</v>
      </c>
      <c r="O14" s="41" t="s">
        <v>209</v>
      </c>
    </row>
    <row r="15" spans="1:16" s="148" customFormat="1" x14ac:dyDescent="0.2">
      <c r="A15" s="109" t="s">
        <v>185</v>
      </c>
      <c r="B15" s="109">
        <v>188</v>
      </c>
      <c r="C15" s="111">
        <v>76</v>
      </c>
      <c r="D15" s="109">
        <v>1</v>
      </c>
      <c r="K15" s="169" t="s">
        <v>220</v>
      </c>
      <c r="O15" s="23" t="s">
        <v>209</v>
      </c>
    </row>
    <row r="16" spans="1:16" s="18" customFormat="1" x14ac:dyDescent="0.2">
      <c r="A16" s="110" t="s">
        <v>185</v>
      </c>
      <c r="B16" s="110">
        <v>190</v>
      </c>
      <c r="C16" s="112">
        <v>81</v>
      </c>
      <c r="D16" s="110">
        <v>1</v>
      </c>
      <c r="K16" s="76" t="s">
        <v>220</v>
      </c>
      <c r="O16" s="23" t="s">
        <v>209</v>
      </c>
    </row>
    <row r="17" spans="1:15" s="52" customFormat="1" x14ac:dyDescent="0.2">
      <c r="A17" s="115" t="s">
        <v>187</v>
      </c>
      <c r="B17" s="115" t="s">
        <v>112</v>
      </c>
      <c r="C17" s="121">
        <v>2</v>
      </c>
      <c r="D17" s="115">
        <v>5</v>
      </c>
      <c r="O17" s="23"/>
    </row>
    <row r="18" spans="1:15" s="52" customFormat="1" x14ac:dyDescent="0.2">
      <c r="A18" s="115" t="s">
        <v>187</v>
      </c>
      <c r="B18" s="115" t="s">
        <v>113</v>
      </c>
      <c r="C18" s="121">
        <v>3.2</v>
      </c>
      <c r="D18" s="115">
        <v>5</v>
      </c>
      <c r="O18" s="23"/>
    </row>
    <row r="19" spans="1:15" s="52" customFormat="1" x14ac:dyDescent="0.2">
      <c r="A19" s="115" t="s">
        <v>187</v>
      </c>
      <c r="B19" s="115" t="s">
        <v>136</v>
      </c>
      <c r="C19" s="121">
        <v>5</v>
      </c>
      <c r="D19" s="115">
        <v>5</v>
      </c>
      <c r="O19" s="23"/>
    </row>
    <row r="20" spans="1:15" s="52" customFormat="1" x14ac:dyDescent="0.2">
      <c r="A20" s="115" t="s">
        <v>187</v>
      </c>
      <c r="B20" s="115" t="s">
        <v>114</v>
      </c>
      <c r="C20" s="121">
        <v>7.4</v>
      </c>
      <c r="D20" s="115">
        <v>11</v>
      </c>
      <c r="O20" s="23"/>
    </row>
    <row r="21" spans="1:15" s="52" customFormat="1" x14ac:dyDescent="0.2">
      <c r="A21" s="115" t="s">
        <v>187</v>
      </c>
      <c r="B21" s="115" t="s">
        <v>115</v>
      </c>
      <c r="C21" s="121">
        <v>11</v>
      </c>
      <c r="D21" s="115">
        <v>10</v>
      </c>
      <c r="O21" s="23"/>
    </row>
    <row r="22" spans="1:15" s="52" customFormat="1" x14ac:dyDescent="0.2">
      <c r="A22" s="115" t="s">
        <v>187</v>
      </c>
      <c r="B22" s="115" t="s">
        <v>116</v>
      </c>
      <c r="C22" s="121">
        <v>17</v>
      </c>
      <c r="D22" s="115">
        <v>10</v>
      </c>
      <c r="O22" s="23"/>
    </row>
    <row r="23" spans="1:15" s="52" customFormat="1" x14ac:dyDescent="0.2">
      <c r="A23" s="115" t="s">
        <v>187</v>
      </c>
      <c r="B23" s="115" t="s">
        <v>117</v>
      </c>
      <c r="C23" s="121">
        <v>20</v>
      </c>
      <c r="D23" s="115">
        <v>5</v>
      </c>
      <c r="O23" s="23"/>
    </row>
    <row r="24" spans="1:15" s="18" customFormat="1" x14ac:dyDescent="0.2">
      <c r="A24" s="122" t="s">
        <v>187</v>
      </c>
      <c r="B24" s="122" t="s">
        <v>118</v>
      </c>
      <c r="C24" s="123">
        <v>25</v>
      </c>
      <c r="D24" s="122">
        <v>5</v>
      </c>
      <c r="O24" s="41"/>
    </row>
    <row r="25" spans="1:15" s="52" customFormat="1" x14ac:dyDescent="0.2">
      <c r="A25" s="115"/>
      <c r="B25" s="115"/>
      <c r="C25" s="121"/>
      <c r="D25" s="115"/>
      <c r="O25" s="23"/>
    </row>
    <row r="26" spans="1:15" s="18" customFormat="1" x14ac:dyDescent="0.2">
      <c r="A26" s="41"/>
      <c r="B26" s="41"/>
      <c r="C26" s="59"/>
      <c r="D26" s="41"/>
      <c r="O26" s="41"/>
    </row>
  </sheetData>
  <sortState xmlns:xlrd2="http://schemas.microsoft.com/office/spreadsheetml/2017/richdata2" ref="A2:P14">
    <sortCondition ref="B2:B14"/>
  </sortState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121"/>
  <sheetViews>
    <sheetView topLeftCell="A91" workbookViewId="0">
      <selection activeCell="A119" sqref="A119:XFD119"/>
    </sheetView>
  </sheetViews>
  <sheetFormatPr defaultRowHeight="12.75" x14ac:dyDescent="0.2"/>
  <cols>
    <col min="1" max="1" width="9.140625" style="23"/>
    <col min="2" max="2" width="9.140625" style="27"/>
    <col min="3" max="6" width="9.140625" style="101"/>
    <col min="7" max="7" width="9.140625" style="22"/>
    <col min="8" max="10" width="9.140625" style="101"/>
    <col min="11" max="12" width="9.140625" style="23"/>
    <col min="13" max="14" width="9.140625" style="101"/>
    <col min="15" max="15" width="9.140625" style="23"/>
    <col min="16" max="16384" width="9.140625" style="101"/>
  </cols>
  <sheetData>
    <row r="1" spans="1:15" ht="24.75" customHeight="1" x14ac:dyDescent="0.2">
      <c r="A1" s="148" t="s">
        <v>33</v>
      </c>
      <c r="B1" s="27" t="s">
        <v>34</v>
      </c>
      <c r="C1" s="101" t="s">
        <v>35</v>
      </c>
      <c r="D1" s="101" t="s">
        <v>36</v>
      </c>
      <c r="E1" s="101" t="s">
        <v>37</v>
      </c>
      <c r="F1" s="101" t="s">
        <v>38</v>
      </c>
      <c r="G1" s="50" t="s">
        <v>218</v>
      </c>
      <c r="H1" s="101" t="s">
        <v>40</v>
      </c>
      <c r="I1" s="101" t="s">
        <v>41</v>
      </c>
      <c r="J1" s="101" t="s">
        <v>42</v>
      </c>
      <c r="K1" s="23" t="s">
        <v>43</v>
      </c>
      <c r="L1" s="23" t="s">
        <v>44</v>
      </c>
      <c r="M1" s="101" t="s">
        <v>45</v>
      </c>
      <c r="N1" s="101" t="s">
        <v>46</v>
      </c>
      <c r="O1" s="23" t="s">
        <v>47</v>
      </c>
    </row>
    <row r="2" spans="1:15" x14ac:dyDescent="0.2">
      <c r="A2" s="109" t="s">
        <v>183</v>
      </c>
      <c r="B2" s="109">
        <v>90</v>
      </c>
      <c r="C2" s="111">
        <v>8</v>
      </c>
      <c r="D2" s="109">
        <v>1</v>
      </c>
      <c r="K2" s="23" t="s">
        <v>109</v>
      </c>
      <c r="O2" s="23" t="s">
        <v>109</v>
      </c>
    </row>
    <row r="3" spans="1:15" x14ac:dyDescent="0.2">
      <c r="A3" s="109" t="s">
        <v>183</v>
      </c>
      <c r="B3" s="109">
        <v>95</v>
      </c>
      <c r="C3" s="111">
        <v>12</v>
      </c>
      <c r="D3" s="109">
        <v>1</v>
      </c>
      <c r="K3" s="23" t="s">
        <v>109</v>
      </c>
      <c r="O3" s="23" t="s">
        <v>109</v>
      </c>
    </row>
    <row r="4" spans="1:15" x14ac:dyDescent="0.2">
      <c r="A4" s="109" t="s">
        <v>183</v>
      </c>
      <c r="B4" s="109">
        <v>98</v>
      </c>
      <c r="C4" s="111">
        <v>9</v>
      </c>
      <c r="D4" s="109">
        <v>1</v>
      </c>
      <c r="K4" s="23" t="s">
        <v>109</v>
      </c>
      <c r="O4" s="23" t="s">
        <v>109</v>
      </c>
    </row>
    <row r="5" spans="1:15" x14ac:dyDescent="0.2">
      <c r="A5" s="109" t="s">
        <v>183</v>
      </c>
      <c r="B5" s="109">
        <v>102</v>
      </c>
      <c r="C5" s="111">
        <v>14</v>
      </c>
      <c r="D5" s="109">
        <v>1</v>
      </c>
      <c r="K5" s="23" t="s">
        <v>109</v>
      </c>
      <c r="O5" s="23" t="s">
        <v>109</v>
      </c>
    </row>
    <row r="6" spans="1:15" x14ac:dyDescent="0.2">
      <c r="A6" s="109" t="s">
        <v>183</v>
      </c>
      <c r="B6" s="109">
        <v>104</v>
      </c>
      <c r="C6" s="111">
        <v>19</v>
      </c>
      <c r="D6" s="109">
        <v>1</v>
      </c>
      <c r="K6" s="23" t="s">
        <v>109</v>
      </c>
      <c r="O6" s="23" t="s">
        <v>109</v>
      </c>
    </row>
    <row r="7" spans="1:15" x14ac:dyDescent="0.2">
      <c r="A7" s="109" t="s">
        <v>183</v>
      </c>
      <c r="B7" s="109">
        <v>105</v>
      </c>
      <c r="C7" s="111">
        <v>16</v>
      </c>
      <c r="D7" s="109">
        <v>1</v>
      </c>
      <c r="K7" s="23" t="s">
        <v>109</v>
      </c>
      <c r="O7" s="23" t="s">
        <v>109</v>
      </c>
    </row>
    <row r="8" spans="1:15" x14ac:dyDescent="0.2">
      <c r="A8" s="109" t="s">
        <v>183</v>
      </c>
      <c r="B8" s="109">
        <v>108</v>
      </c>
      <c r="C8" s="111">
        <v>17</v>
      </c>
      <c r="D8" s="109">
        <v>1</v>
      </c>
      <c r="K8" s="22" t="s">
        <v>217</v>
      </c>
      <c r="O8" s="23" t="s">
        <v>209</v>
      </c>
    </row>
    <row r="9" spans="1:15" x14ac:dyDescent="0.2">
      <c r="A9" s="109" t="s">
        <v>183</v>
      </c>
      <c r="B9" s="109">
        <v>110</v>
      </c>
      <c r="C9" s="111">
        <v>22</v>
      </c>
      <c r="D9" s="109">
        <v>1</v>
      </c>
      <c r="K9" s="23" t="s">
        <v>109</v>
      </c>
      <c r="O9" s="23" t="s">
        <v>109</v>
      </c>
    </row>
    <row r="10" spans="1:15" x14ac:dyDescent="0.2">
      <c r="A10" s="109" t="s">
        <v>183</v>
      </c>
      <c r="B10" s="109">
        <v>111</v>
      </c>
      <c r="C10" s="111">
        <v>15</v>
      </c>
      <c r="D10" s="109">
        <v>1</v>
      </c>
      <c r="K10" s="23" t="s">
        <v>109</v>
      </c>
      <c r="O10" s="23" t="s">
        <v>109</v>
      </c>
    </row>
    <row r="11" spans="1:15" x14ac:dyDescent="0.2">
      <c r="A11" s="109" t="s">
        <v>183</v>
      </c>
      <c r="B11" s="109">
        <v>113</v>
      </c>
      <c r="C11" s="111">
        <v>19</v>
      </c>
      <c r="D11" s="109">
        <v>1</v>
      </c>
      <c r="K11" s="23" t="s">
        <v>109</v>
      </c>
      <c r="O11" s="23" t="s">
        <v>109</v>
      </c>
    </row>
    <row r="12" spans="1:15" x14ac:dyDescent="0.2">
      <c r="A12" s="109" t="s">
        <v>183</v>
      </c>
      <c r="B12" s="109">
        <v>114</v>
      </c>
      <c r="C12" s="111">
        <v>11</v>
      </c>
      <c r="D12" s="109">
        <v>1</v>
      </c>
      <c r="K12" s="23" t="s">
        <v>109</v>
      </c>
      <c r="O12" s="23" t="s">
        <v>109</v>
      </c>
    </row>
    <row r="13" spans="1:15" x14ac:dyDescent="0.2">
      <c r="A13" s="109" t="s">
        <v>183</v>
      </c>
      <c r="B13" s="109">
        <v>115</v>
      </c>
      <c r="C13" s="111">
        <v>24</v>
      </c>
      <c r="D13" s="109">
        <v>1</v>
      </c>
      <c r="K13" s="23" t="s">
        <v>109</v>
      </c>
      <c r="O13" s="23" t="s">
        <v>109</v>
      </c>
    </row>
    <row r="14" spans="1:15" x14ac:dyDescent="0.2">
      <c r="A14" s="109" t="s">
        <v>183</v>
      </c>
      <c r="B14" s="109">
        <v>115</v>
      </c>
      <c r="C14" s="111">
        <v>25</v>
      </c>
      <c r="D14" s="109">
        <v>1</v>
      </c>
      <c r="K14" s="23" t="s">
        <v>109</v>
      </c>
      <c r="O14" s="23" t="s">
        <v>109</v>
      </c>
    </row>
    <row r="15" spans="1:15" x14ac:dyDescent="0.2">
      <c r="A15" s="109" t="s">
        <v>183</v>
      </c>
      <c r="B15" s="109">
        <v>115</v>
      </c>
      <c r="C15" s="111">
        <v>23</v>
      </c>
      <c r="D15" s="109">
        <v>1</v>
      </c>
      <c r="K15" s="23" t="s">
        <v>109</v>
      </c>
      <c r="O15" s="23" t="s">
        <v>109</v>
      </c>
    </row>
    <row r="16" spans="1:15" x14ac:dyDescent="0.2">
      <c r="A16" s="109" t="s">
        <v>183</v>
      </c>
      <c r="B16" s="109">
        <v>116</v>
      </c>
      <c r="C16" s="111">
        <v>21</v>
      </c>
      <c r="D16" s="109">
        <v>1</v>
      </c>
      <c r="K16" s="23" t="s">
        <v>109</v>
      </c>
      <c r="O16" s="23" t="s">
        <v>109</v>
      </c>
    </row>
    <row r="17" spans="1:15" x14ac:dyDescent="0.2">
      <c r="A17" s="109" t="s">
        <v>183</v>
      </c>
      <c r="B17" s="109">
        <v>122</v>
      </c>
      <c r="C17" s="111">
        <v>24</v>
      </c>
      <c r="D17" s="109">
        <v>1</v>
      </c>
      <c r="K17" s="22" t="s">
        <v>217</v>
      </c>
      <c r="O17" s="23" t="s">
        <v>209</v>
      </c>
    </row>
    <row r="18" spans="1:15" x14ac:dyDescent="0.2">
      <c r="A18" s="109" t="s">
        <v>183</v>
      </c>
      <c r="B18" s="109">
        <v>125</v>
      </c>
      <c r="C18" s="111">
        <v>23</v>
      </c>
      <c r="D18" s="109">
        <v>1</v>
      </c>
      <c r="K18" s="23" t="s">
        <v>109</v>
      </c>
      <c r="O18" s="23" t="s">
        <v>149</v>
      </c>
    </row>
    <row r="19" spans="1:15" s="17" customFormat="1" x14ac:dyDescent="0.2">
      <c r="A19" s="113" t="s">
        <v>183</v>
      </c>
      <c r="B19" s="113">
        <v>125</v>
      </c>
      <c r="C19" s="135">
        <v>21</v>
      </c>
      <c r="D19" s="113">
        <v>1</v>
      </c>
      <c r="G19" s="137"/>
      <c r="K19" s="137" t="s">
        <v>217</v>
      </c>
      <c r="L19" s="77"/>
      <c r="O19" s="77" t="s">
        <v>209</v>
      </c>
    </row>
    <row r="20" spans="1:15" x14ac:dyDescent="0.2">
      <c r="A20" s="109" t="s">
        <v>183</v>
      </c>
      <c r="B20" s="109">
        <v>126</v>
      </c>
      <c r="C20" s="111">
        <v>26</v>
      </c>
      <c r="D20" s="109">
        <v>1</v>
      </c>
      <c r="K20" s="23" t="s">
        <v>109</v>
      </c>
      <c r="O20" s="23" t="s">
        <v>109</v>
      </c>
    </row>
    <row r="21" spans="1:15" x14ac:dyDescent="0.2">
      <c r="A21" s="109" t="s">
        <v>183</v>
      </c>
      <c r="B21" s="109">
        <v>127</v>
      </c>
      <c r="C21" s="111">
        <v>33</v>
      </c>
      <c r="D21" s="109">
        <v>1</v>
      </c>
      <c r="K21" s="23" t="s">
        <v>109</v>
      </c>
      <c r="O21" s="23" t="s">
        <v>109</v>
      </c>
    </row>
    <row r="22" spans="1:15" x14ac:dyDescent="0.2">
      <c r="A22" s="109" t="s">
        <v>183</v>
      </c>
      <c r="B22" s="109">
        <v>136</v>
      </c>
      <c r="C22" s="111">
        <v>29</v>
      </c>
      <c r="D22" s="109">
        <v>1</v>
      </c>
      <c r="K22" s="23" t="s">
        <v>109</v>
      </c>
      <c r="O22" s="23" t="s">
        <v>109</v>
      </c>
    </row>
    <row r="23" spans="1:15" x14ac:dyDescent="0.2">
      <c r="A23" s="109" t="s">
        <v>183</v>
      </c>
      <c r="B23" s="109">
        <v>136</v>
      </c>
      <c r="C23" s="111">
        <v>42</v>
      </c>
      <c r="D23" s="109">
        <v>1</v>
      </c>
      <c r="K23" s="23" t="s">
        <v>109</v>
      </c>
      <c r="O23" s="23" t="s">
        <v>109</v>
      </c>
    </row>
    <row r="24" spans="1:15" x14ac:dyDescent="0.2">
      <c r="A24" s="109" t="s">
        <v>183</v>
      </c>
      <c r="B24" s="109">
        <v>137</v>
      </c>
      <c r="C24" s="111">
        <v>26</v>
      </c>
      <c r="D24" s="109">
        <v>1</v>
      </c>
      <c r="K24" s="23" t="s">
        <v>109</v>
      </c>
      <c r="O24" s="23" t="s">
        <v>109</v>
      </c>
    </row>
    <row r="25" spans="1:15" x14ac:dyDescent="0.2">
      <c r="A25" s="109" t="s">
        <v>183</v>
      </c>
      <c r="B25" s="109">
        <v>140</v>
      </c>
      <c r="C25" s="111">
        <v>32</v>
      </c>
      <c r="D25" s="109">
        <v>1</v>
      </c>
      <c r="K25" s="23" t="s">
        <v>109</v>
      </c>
      <c r="O25" s="23" t="s">
        <v>109</v>
      </c>
    </row>
    <row r="26" spans="1:15" x14ac:dyDescent="0.2">
      <c r="A26" s="109" t="s">
        <v>183</v>
      </c>
      <c r="B26" s="109">
        <v>142</v>
      </c>
      <c r="C26" s="111">
        <v>32</v>
      </c>
      <c r="D26" s="109">
        <v>1</v>
      </c>
      <c r="K26" s="23" t="s">
        <v>109</v>
      </c>
      <c r="O26" s="23" t="s">
        <v>109</v>
      </c>
    </row>
    <row r="27" spans="1:15" x14ac:dyDescent="0.2">
      <c r="A27" s="109" t="s">
        <v>183</v>
      </c>
      <c r="B27" s="109">
        <v>146</v>
      </c>
      <c r="C27" s="111">
        <v>40</v>
      </c>
      <c r="D27" s="109">
        <v>1</v>
      </c>
      <c r="K27" s="23" t="s">
        <v>109</v>
      </c>
      <c r="O27" s="23" t="s">
        <v>109</v>
      </c>
    </row>
    <row r="28" spans="1:15" x14ac:dyDescent="0.2">
      <c r="A28" s="109" t="s">
        <v>183</v>
      </c>
      <c r="B28" s="109">
        <v>150</v>
      </c>
      <c r="C28" s="111">
        <v>33</v>
      </c>
      <c r="D28" s="109">
        <v>1</v>
      </c>
      <c r="K28" s="22" t="s">
        <v>217</v>
      </c>
      <c r="O28" s="23" t="s">
        <v>209</v>
      </c>
    </row>
    <row r="29" spans="1:15" x14ac:dyDescent="0.2">
      <c r="A29" s="109" t="s">
        <v>183</v>
      </c>
      <c r="B29" s="109">
        <v>155</v>
      </c>
      <c r="C29" s="111">
        <v>50</v>
      </c>
      <c r="D29" s="109">
        <v>1</v>
      </c>
      <c r="K29" s="22" t="s">
        <v>109</v>
      </c>
    </row>
    <row r="30" spans="1:15" x14ac:dyDescent="0.2">
      <c r="A30" s="109" t="s">
        <v>183</v>
      </c>
      <c r="B30" s="109">
        <v>158</v>
      </c>
      <c r="C30" s="111">
        <v>52</v>
      </c>
      <c r="D30" s="109">
        <v>1</v>
      </c>
      <c r="K30" s="22" t="s">
        <v>149</v>
      </c>
      <c r="O30" s="23" t="s">
        <v>109</v>
      </c>
    </row>
    <row r="31" spans="1:15" x14ac:dyDescent="0.2">
      <c r="A31" s="109" t="s">
        <v>183</v>
      </c>
      <c r="B31" s="109">
        <v>160</v>
      </c>
      <c r="C31" s="111">
        <v>47</v>
      </c>
      <c r="D31" s="133">
        <v>1</v>
      </c>
      <c r="K31" s="22" t="s">
        <v>109</v>
      </c>
      <c r="O31" s="23" t="s">
        <v>109</v>
      </c>
    </row>
    <row r="32" spans="1:15" x14ac:dyDescent="0.2">
      <c r="A32" s="109" t="s">
        <v>183</v>
      </c>
      <c r="B32" s="109">
        <v>160</v>
      </c>
      <c r="C32" s="111">
        <v>45</v>
      </c>
      <c r="D32" s="109">
        <v>1</v>
      </c>
      <c r="K32" s="22" t="s">
        <v>109</v>
      </c>
      <c r="O32" s="23" t="s">
        <v>109</v>
      </c>
    </row>
    <row r="33" spans="1:15" x14ac:dyDescent="0.2">
      <c r="A33" s="109" t="s">
        <v>183</v>
      </c>
      <c r="B33" s="109">
        <v>167</v>
      </c>
      <c r="C33" s="111">
        <v>54</v>
      </c>
      <c r="D33" s="109">
        <v>1</v>
      </c>
      <c r="G33" s="22" t="s">
        <v>217</v>
      </c>
      <c r="K33" s="22" t="s">
        <v>217</v>
      </c>
      <c r="O33" s="23" t="s">
        <v>209</v>
      </c>
    </row>
    <row r="34" spans="1:15" x14ac:dyDescent="0.2">
      <c r="A34" s="109" t="s">
        <v>183</v>
      </c>
      <c r="B34" s="109">
        <v>168</v>
      </c>
      <c r="C34" s="111">
        <v>60</v>
      </c>
      <c r="D34" s="109">
        <v>1</v>
      </c>
      <c r="K34" s="22" t="s">
        <v>109</v>
      </c>
    </row>
    <row r="35" spans="1:15" x14ac:dyDescent="0.2">
      <c r="A35" s="109" t="s">
        <v>183</v>
      </c>
      <c r="B35" s="109">
        <v>175</v>
      </c>
      <c r="C35" s="111">
        <v>63</v>
      </c>
      <c r="D35" s="109">
        <v>1</v>
      </c>
      <c r="K35" s="22" t="s">
        <v>109</v>
      </c>
      <c r="O35" s="23" t="s">
        <v>109</v>
      </c>
    </row>
    <row r="36" spans="1:15" x14ac:dyDescent="0.2">
      <c r="A36" s="109" t="s">
        <v>183</v>
      </c>
      <c r="B36" s="109">
        <v>175</v>
      </c>
      <c r="C36" s="111">
        <v>66</v>
      </c>
      <c r="D36" s="109">
        <v>1</v>
      </c>
      <c r="K36" s="22" t="s">
        <v>109</v>
      </c>
      <c r="O36" s="23" t="s">
        <v>109</v>
      </c>
    </row>
    <row r="37" spans="1:15" x14ac:dyDescent="0.2">
      <c r="A37" s="109" t="s">
        <v>183</v>
      </c>
      <c r="B37" s="109">
        <v>179</v>
      </c>
      <c r="C37" s="111">
        <v>64</v>
      </c>
      <c r="D37" s="109">
        <v>1</v>
      </c>
      <c r="K37" s="22" t="s">
        <v>109</v>
      </c>
      <c r="O37" s="23" t="s">
        <v>109</v>
      </c>
    </row>
    <row r="38" spans="1:15" x14ac:dyDescent="0.2">
      <c r="A38" s="109" t="s">
        <v>183</v>
      </c>
      <c r="B38" s="109">
        <v>182</v>
      </c>
      <c r="C38" s="111">
        <v>77</v>
      </c>
      <c r="D38" s="109">
        <v>1</v>
      </c>
      <c r="K38" s="22" t="s">
        <v>217</v>
      </c>
      <c r="O38" s="23" t="s">
        <v>209</v>
      </c>
    </row>
    <row r="39" spans="1:15" x14ac:dyDescent="0.2">
      <c r="A39" s="109" t="s">
        <v>183</v>
      </c>
      <c r="B39" s="109">
        <v>185</v>
      </c>
      <c r="C39" s="111">
        <v>78</v>
      </c>
      <c r="D39" s="109">
        <v>1</v>
      </c>
      <c r="K39" s="22" t="s">
        <v>109</v>
      </c>
      <c r="O39" s="23" t="s">
        <v>109</v>
      </c>
    </row>
    <row r="40" spans="1:15" x14ac:dyDescent="0.2">
      <c r="A40" s="109" t="s">
        <v>183</v>
      </c>
      <c r="B40" s="109">
        <v>185</v>
      </c>
      <c r="C40" s="111">
        <v>69</v>
      </c>
      <c r="D40" s="109">
        <v>1</v>
      </c>
      <c r="K40" s="23" t="s">
        <v>109</v>
      </c>
      <c r="O40" s="23" t="s">
        <v>109</v>
      </c>
    </row>
    <row r="41" spans="1:15" x14ac:dyDescent="0.2">
      <c r="A41" s="109" t="s">
        <v>183</v>
      </c>
      <c r="B41" s="109">
        <v>188</v>
      </c>
      <c r="C41" s="111">
        <v>72</v>
      </c>
      <c r="D41" s="109">
        <v>1</v>
      </c>
      <c r="E41" s="17"/>
      <c r="F41" s="17"/>
      <c r="G41" s="137"/>
      <c r="H41" s="17"/>
      <c r="I41" s="17"/>
      <c r="J41" s="17"/>
      <c r="K41" s="23" t="s">
        <v>109</v>
      </c>
      <c r="L41" s="77"/>
      <c r="M41" s="17"/>
      <c r="N41" s="17"/>
      <c r="O41" s="23" t="s">
        <v>109</v>
      </c>
    </row>
    <row r="42" spans="1:15" x14ac:dyDescent="0.2">
      <c r="A42" s="109" t="s">
        <v>183</v>
      </c>
      <c r="B42" s="109">
        <v>190</v>
      </c>
      <c r="C42" s="111">
        <v>84</v>
      </c>
      <c r="D42" s="109">
        <v>1</v>
      </c>
      <c r="G42" s="22" t="s">
        <v>216</v>
      </c>
      <c r="K42" s="23" t="s">
        <v>109</v>
      </c>
      <c r="O42" s="23" t="s">
        <v>109</v>
      </c>
    </row>
    <row r="43" spans="1:15" x14ac:dyDescent="0.2">
      <c r="A43" s="109" t="s">
        <v>183</v>
      </c>
      <c r="B43" s="109">
        <v>190</v>
      </c>
      <c r="C43" s="111">
        <v>71</v>
      </c>
      <c r="D43" s="109">
        <v>1</v>
      </c>
      <c r="K43" s="23" t="s">
        <v>109</v>
      </c>
      <c r="O43" s="23" t="s">
        <v>109</v>
      </c>
    </row>
    <row r="44" spans="1:15" x14ac:dyDescent="0.2">
      <c r="A44" s="109" t="s">
        <v>183</v>
      </c>
      <c r="B44" s="109">
        <v>190</v>
      </c>
      <c r="C44" s="111">
        <v>64</v>
      </c>
      <c r="D44" s="109">
        <v>1</v>
      </c>
      <c r="K44" s="23" t="s">
        <v>109</v>
      </c>
      <c r="O44" s="23" t="s">
        <v>109</v>
      </c>
    </row>
    <row r="45" spans="1:15" x14ac:dyDescent="0.2">
      <c r="A45" s="109" t="s">
        <v>183</v>
      </c>
      <c r="B45" s="109">
        <v>190</v>
      </c>
      <c r="C45" s="111">
        <v>88</v>
      </c>
      <c r="D45" s="109">
        <v>1</v>
      </c>
      <c r="K45" s="22" t="s">
        <v>217</v>
      </c>
      <c r="O45" s="23" t="s">
        <v>209</v>
      </c>
    </row>
    <row r="46" spans="1:15" x14ac:dyDescent="0.2">
      <c r="A46" s="109" t="s">
        <v>183</v>
      </c>
      <c r="B46" s="109">
        <v>194</v>
      </c>
      <c r="C46" s="111">
        <v>87</v>
      </c>
      <c r="D46" s="109">
        <v>1</v>
      </c>
      <c r="K46" s="23" t="s">
        <v>109</v>
      </c>
    </row>
    <row r="47" spans="1:15" x14ac:dyDescent="0.2">
      <c r="A47" s="109" t="s">
        <v>183</v>
      </c>
      <c r="B47" s="109">
        <v>200</v>
      </c>
      <c r="C47" s="111">
        <v>90</v>
      </c>
      <c r="D47" s="109">
        <v>1</v>
      </c>
      <c r="K47" s="22" t="s">
        <v>217</v>
      </c>
      <c r="O47" s="23" t="s">
        <v>209</v>
      </c>
    </row>
    <row r="48" spans="1:15" x14ac:dyDescent="0.2">
      <c r="A48" s="109" t="s">
        <v>183</v>
      </c>
      <c r="B48" s="109">
        <v>202</v>
      </c>
      <c r="C48" s="111">
        <v>17</v>
      </c>
      <c r="D48" s="109">
        <v>1</v>
      </c>
      <c r="K48" s="23" t="s">
        <v>109</v>
      </c>
      <c r="O48" s="23" t="s">
        <v>109</v>
      </c>
    </row>
    <row r="49" spans="1:15" x14ac:dyDescent="0.2">
      <c r="A49" s="109" t="s">
        <v>183</v>
      </c>
      <c r="B49" s="109">
        <v>205</v>
      </c>
      <c r="C49" s="111">
        <v>89</v>
      </c>
      <c r="D49" s="109">
        <v>1</v>
      </c>
      <c r="K49" s="22" t="s">
        <v>217</v>
      </c>
      <c r="O49" s="23" t="s">
        <v>209</v>
      </c>
    </row>
    <row r="50" spans="1:15" x14ac:dyDescent="0.2">
      <c r="A50" s="109" t="s">
        <v>183</v>
      </c>
      <c r="B50" s="109">
        <v>205</v>
      </c>
      <c r="C50" s="111">
        <v>106</v>
      </c>
      <c r="D50" s="109">
        <v>1</v>
      </c>
      <c r="K50" s="23" t="s">
        <v>109</v>
      </c>
      <c r="O50" s="23" t="s">
        <v>109</v>
      </c>
    </row>
    <row r="51" spans="1:15" x14ac:dyDescent="0.2">
      <c r="A51" s="109" t="s">
        <v>183</v>
      </c>
      <c r="B51" s="109">
        <v>205</v>
      </c>
      <c r="C51" s="111">
        <v>89</v>
      </c>
      <c r="D51" s="109">
        <v>1</v>
      </c>
      <c r="K51" s="23" t="s">
        <v>109</v>
      </c>
      <c r="O51" s="23" t="s">
        <v>109</v>
      </c>
    </row>
    <row r="52" spans="1:15" x14ac:dyDescent="0.2">
      <c r="A52" s="109" t="s">
        <v>183</v>
      </c>
      <c r="B52" s="109">
        <v>210</v>
      </c>
      <c r="C52" s="111">
        <v>105</v>
      </c>
      <c r="D52" s="109">
        <v>1</v>
      </c>
      <c r="K52" s="22" t="s">
        <v>217</v>
      </c>
      <c r="O52" s="23" t="s">
        <v>209</v>
      </c>
    </row>
    <row r="53" spans="1:15" x14ac:dyDescent="0.2">
      <c r="A53" s="109" t="s">
        <v>183</v>
      </c>
      <c r="B53" s="109">
        <v>240</v>
      </c>
      <c r="C53" s="111">
        <v>171</v>
      </c>
      <c r="D53" s="109">
        <v>1</v>
      </c>
      <c r="K53" s="22" t="s">
        <v>217</v>
      </c>
      <c r="O53" s="23" t="s">
        <v>209</v>
      </c>
    </row>
    <row r="54" spans="1:15" x14ac:dyDescent="0.2">
      <c r="A54" s="109" t="s">
        <v>183</v>
      </c>
      <c r="B54" s="109">
        <v>245</v>
      </c>
      <c r="C54" s="111">
        <v>167</v>
      </c>
      <c r="D54" s="109">
        <v>1</v>
      </c>
      <c r="K54" s="23" t="s">
        <v>109</v>
      </c>
      <c r="O54" s="23" t="s">
        <v>109</v>
      </c>
    </row>
    <row r="55" spans="1:15" x14ac:dyDescent="0.2">
      <c r="A55" s="109" t="s">
        <v>183</v>
      </c>
      <c r="B55" s="109">
        <v>255</v>
      </c>
      <c r="C55" s="111">
        <v>186</v>
      </c>
      <c r="D55" s="109">
        <v>1</v>
      </c>
      <c r="K55" s="23" t="s">
        <v>149</v>
      </c>
      <c r="O55" s="23" t="s">
        <v>109</v>
      </c>
    </row>
    <row r="56" spans="1:15" x14ac:dyDescent="0.2">
      <c r="A56" s="109" t="s">
        <v>183</v>
      </c>
      <c r="B56" s="109">
        <v>270</v>
      </c>
      <c r="C56" s="111">
        <v>202</v>
      </c>
      <c r="D56" s="109">
        <v>1</v>
      </c>
      <c r="K56" s="23" t="s">
        <v>109</v>
      </c>
      <c r="O56" s="23" t="s">
        <v>109</v>
      </c>
    </row>
    <row r="57" spans="1:15" x14ac:dyDescent="0.2">
      <c r="A57" s="109" t="s">
        <v>183</v>
      </c>
      <c r="B57" s="109">
        <v>275</v>
      </c>
      <c r="C57" s="111">
        <v>235</v>
      </c>
      <c r="D57" s="109">
        <v>1</v>
      </c>
      <c r="K57" s="23" t="s">
        <v>109</v>
      </c>
      <c r="O57" s="23" t="s">
        <v>149</v>
      </c>
    </row>
    <row r="58" spans="1:15" x14ac:dyDescent="0.2">
      <c r="A58" s="109" t="s">
        <v>183</v>
      </c>
      <c r="B58" s="109">
        <v>300</v>
      </c>
      <c r="C58" s="111">
        <v>293</v>
      </c>
      <c r="D58" s="109">
        <v>1</v>
      </c>
      <c r="K58" s="23" t="s">
        <v>109</v>
      </c>
      <c r="O58" s="23" t="s">
        <v>109</v>
      </c>
    </row>
    <row r="59" spans="1:15" x14ac:dyDescent="0.2">
      <c r="A59" s="109" t="s">
        <v>183</v>
      </c>
      <c r="B59" s="109">
        <v>300</v>
      </c>
      <c r="C59" s="111">
        <v>315</v>
      </c>
      <c r="D59" s="109">
        <v>1</v>
      </c>
      <c r="K59" s="23" t="s">
        <v>109</v>
      </c>
      <c r="O59" s="23" t="s">
        <v>109</v>
      </c>
    </row>
    <row r="60" spans="1:15" x14ac:dyDescent="0.2">
      <c r="A60" s="109" t="s">
        <v>183</v>
      </c>
      <c r="B60" s="109">
        <v>320</v>
      </c>
      <c r="C60" s="111">
        <v>386</v>
      </c>
      <c r="D60" s="109">
        <v>1</v>
      </c>
      <c r="K60" s="23" t="s">
        <v>109</v>
      </c>
      <c r="O60" s="23" t="s">
        <v>109</v>
      </c>
    </row>
    <row r="61" spans="1:15" x14ac:dyDescent="0.2">
      <c r="A61" s="109" t="s">
        <v>183</v>
      </c>
      <c r="B61" s="109">
        <v>340</v>
      </c>
      <c r="C61" s="111">
        <v>363</v>
      </c>
      <c r="D61" s="109">
        <v>1</v>
      </c>
      <c r="K61" s="23" t="s">
        <v>109</v>
      </c>
      <c r="O61" s="23" t="s">
        <v>109</v>
      </c>
    </row>
    <row r="62" spans="1:15" x14ac:dyDescent="0.2">
      <c r="A62" s="113" t="s">
        <v>176</v>
      </c>
      <c r="B62" s="113">
        <v>112</v>
      </c>
      <c r="C62" s="135">
        <v>19</v>
      </c>
      <c r="D62" s="136">
        <v>1</v>
      </c>
    </row>
    <row r="63" spans="1:15" x14ac:dyDescent="0.2">
      <c r="A63" s="113" t="s">
        <v>176</v>
      </c>
      <c r="B63" s="113">
        <v>135</v>
      </c>
      <c r="C63" s="135">
        <v>33</v>
      </c>
      <c r="D63" s="136">
        <v>1</v>
      </c>
    </row>
    <row r="64" spans="1:15" x14ac:dyDescent="0.2">
      <c r="A64" s="113" t="s">
        <v>176</v>
      </c>
      <c r="B64" s="113">
        <v>160</v>
      </c>
      <c r="C64" s="135">
        <v>35</v>
      </c>
      <c r="D64" s="136">
        <v>1</v>
      </c>
    </row>
    <row r="65" spans="1:15" x14ac:dyDescent="0.2">
      <c r="A65" s="113" t="s">
        <v>176</v>
      </c>
      <c r="B65" s="113">
        <v>130</v>
      </c>
      <c r="C65" s="135">
        <v>26</v>
      </c>
      <c r="D65" s="136">
        <v>1</v>
      </c>
    </row>
    <row r="66" spans="1:15" x14ac:dyDescent="0.2">
      <c r="A66" s="113" t="s">
        <v>176</v>
      </c>
      <c r="B66" s="113">
        <v>200</v>
      </c>
      <c r="C66" s="135">
        <v>88</v>
      </c>
      <c r="D66" s="136">
        <v>1</v>
      </c>
      <c r="H66" s="101" t="s">
        <v>219</v>
      </c>
    </row>
    <row r="67" spans="1:15" x14ac:dyDescent="0.2">
      <c r="A67" s="113" t="s">
        <v>176</v>
      </c>
      <c r="B67" s="113">
        <v>110</v>
      </c>
      <c r="C67" s="135">
        <v>16</v>
      </c>
      <c r="D67" s="136">
        <v>1</v>
      </c>
    </row>
    <row r="68" spans="1:15" x14ac:dyDescent="0.2">
      <c r="A68" s="113" t="s">
        <v>176</v>
      </c>
      <c r="B68" s="113">
        <v>135</v>
      </c>
      <c r="C68" s="135">
        <v>26</v>
      </c>
      <c r="D68" s="136">
        <v>1</v>
      </c>
    </row>
    <row r="69" spans="1:15" x14ac:dyDescent="0.2">
      <c r="A69" s="113" t="s">
        <v>176</v>
      </c>
      <c r="B69" s="113">
        <v>235</v>
      </c>
      <c r="C69" s="135">
        <v>126</v>
      </c>
      <c r="D69" s="136">
        <v>1</v>
      </c>
      <c r="H69" s="102" t="s">
        <v>219</v>
      </c>
      <c r="K69" s="22" t="s">
        <v>217</v>
      </c>
    </row>
    <row r="70" spans="1:15" x14ac:dyDescent="0.2">
      <c r="A70" s="113" t="s">
        <v>176</v>
      </c>
      <c r="B70" s="113">
        <v>115</v>
      </c>
      <c r="C70" s="135">
        <v>15</v>
      </c>
      <c r="D70" s="136">
        <v>1</v>
      </c>
    </row>
    <row r="71" spans="1:15" s="18" customFormat="1" x14ac:dyDescent="0.2">
      <c r="A71" s="110" t="s">
        <v>176</v>
      </c>
      <c r="B71" s="110">
        <v>185</v>
      </c>
      <c r="C71" s="112">
        <v>76</v>
      </c>
      <c r="D71" s="134">
        <v>1</v>
      </c>
      <c r="G71" s="106"/>
      <c r="K71" s="41"/>
      <c r="L71" s="41"/>
      <c r="O71" s="41"/>
    </row>
    <row r="72" spans="1:15" x14ac:dyDescent="0.2">
      <c r="A72" s="113" t="s">
        <v>185</v>
      </c>
      <c r="B72" s="109">
        <v>121</v>
      </c>
      <c r="C72" s="111">
        <v>15</v>
      </c>
      <c r="D72" s="109">
        <v>1</v>
      </c>
      <c r="K72" s="22" t="s">
        <v>217</v>
      </c>
      <c r="O72" s="23" t="s">
        <v>209</v>
      </c>
    </row>
    <row r="73" spans="1:15" x14ac:dyDescent="0.2">
      <c r="A73" s="113" t="s">
        <v>185</v>
      </c>
      <c r="B73" s="109">
        <v>124</v>
      </c>
      <c r="C73" s="111">
        <v>25</v>
      </c>
      <c r="D73" s="109">
        <v>1</v>
      </c>
      <c r="K73" s="22" t="s">
        <v>217</v>
      </c>
      <c r="O73" s="23" t="s">
        <v>209</v>
      </c>
    </row>
    <row r="74" spans="1:15" x14ac:dyDescent="0.2">
      <c r="A74" s="113" t="s">
        <v>185</v>
      </c>
      <c r="B74" s="109">
        <v>137</v>
      </c>
      <c r="C74" s="111">
        <v>35</v>
      </c>
      <c r="D74" s="109">
        <v>1</v>
      </c>
      <c r="K74" s="22" t="s">
        <v>109</v>
      </c>
      <c r="O74" s="23" t="s">
        <v>109</v>
      </c>
    </row>
    <row r="75" spans="1:15" x14ac:dyDescent="0.2">
      <c r="A75" s="113" t="s">
        <v>185</v>
      </c>
      <c r="B75" s="109">
        <v>190</v>
      </c>
      <c r="C75" s="111">
        <v>76</v>
      </c>
      <c r="D75" s="109">
        <v>1</v>
      </c>
      <c r="K75" s="22" t="s">
        <v>217</v>
      </c>
      <c r="O75" s="23" t="s">
        <v>209</v>
      </c>
    </row>
    <row r="76" spans="1:15" x14ac:dyDescent="0.2">
      <c r="A76" s="113" t="s">
        <v>185</v>
      </c>
      <c r="B76" s="109">
        <v>196</v>
      </c>
      <c r="C76" s="111">
        <v>94</v>
      </c>
      <c r="D76" s="109">
        <v>1</v>
      </c>
      <c r="O76" s="23" t="s">
        <v>109</v>
      </c>
    </row>
    <row r="77" spans="1:15" x14ac:dyDescent="0.2">
      <c r="A77" s="113" t="s">
        <v>185</v>
      </c>
      <c r="B77" s="109">
        <v>200</v>
      </c>
      <c r="C77" s="111">
        <v>90</v>
      </c>
      <c r="D77" s="109">
        <v>1</v>
      </c>
      <c r="K77" s="22" t="s">
        <v>149</v>
      </c>
      <c r="O77" s="23" t="s">
        <v>109</v>
      </c>
    </row>
    <row r="78" spans="1:15" x14ac:dyDescent="0.2">
      <c r="A78" s="113" t="s">
        <v>185</v>
      </c>
      <c r="B78" s="113">
        <v>205</v>
      </c>
      <c r="C78" s="135">
        <v>88</v>
      </c>
      <c r="D78" s="136">
        <v>1</v>
      </c>
      <c r="K78" s="22" t="s">
        <v>217</v>
      </c>
      <c r="O78" s="23" t="s">
        <v>209</v>
      </c>
    </row>
    <row r="79" spans="1:15" x14ac:dyDescent="0.2">
      <c r="A79" s="113" t="s">
        <v>185</v>
      </c>
      <c r="B79" s="109">
        <v>220</v>
      </c>
      <c r="C79" s="111">
        <v>115</v>
      </c>
      <c r="D79" s="109">
        <v>1</v>
      </c>
      <c r="K79" s="22" t="s">
        <v>217</v>
      </c>
      <c r="O79" s="23" t="s">
        <v>209</v>
      </c>
    </row>
    <row r="80" spans="1:15" x14ac:dyDescent="0.2">
      <c r="A80" s="113" t="s">
        <v>185</v>
      </c>
      <c r="B80" s="109">
        <v>255</v>
      </c>
      <c r="C80" s="111">
        <v>157</v>
      </c>
      <c r="D80" s="109">
        <v>1</v>
      </c>
      <c r="K80" s="23" t="s">
        <v>109</v>
      </c>
      <c r="O80" s="23" t="s">
        <v>109</v>
      </c>
    </row>
    <row r="81" spans="1:15" x14ac:dyDescent="0.2">
      <c r="A81" s="113" t="s">
        <v>185</v>
      </c>
      <c r="B81" s="109">
        <v>325</v>
      </c>
      <c r="C81" s="111">
        <v>416</v>
      </c>
      <c r="D81" s="109">
        <v>1</v>
      </c>
      <c r="K81" s="23" t="s">
        <v>109</v>
      </c>
      <c r="O81" s="23" t="s">
        <v>109</v>
      </c>
    </row>
    <row r="82" spans="1:15" s="18" customFormat="1" x14ac:dyDescent="0.2">
      <c r="A82" s="110" t="s">
        <v>185</v>
      </c>
      <c r="B82" s="110">
        <v>360</v>
      </c>
      <c r="C82" s="112">
        <v>481</v>
      </c>
      <c r="D82" s="110">
        <v>1</v>
      </c>
      <c r="G82" s="106"/>
      <c r="K82" s="41" t="s">
        <v>109</v>
      </c>
      <c r="L82" s="41"/>
      <c r="O82" s="41" t="s">
        <v>109</v>
      </c>
    </row>
    <row r="83" spans="1:15" x14ac:dyDescent="0.2">
      <c r="A83" s="109" t="s">
        <v>184</v>
      </c>
      <c r="B83" s="109">
        <v>195</v>
      </c>
      <c r="C83" s="111">
        <v>87</v>
      </c>
      <c r="D83" s="109">
        <v>1</v>
      </c>
      <c r="K83" s="22" t="s">
        <v>217</v>
      </c>
      <c r="O83" s="23" t="s">
        <v>209</v>
      </c>
    </row>
    <row r="84" spans="1:15" x14ac:dyDescent="0.2">
      <c r="A84" s="109" t="s">
        <v>184</v>
      </c>
      <c r="B84" s="109">
        <v>185</v>
      </c>
      <c r="C84" s="111">
        <v>79</v>
      </c>
      <c r="D84" s="109">
        <v>1</v>
      </c>
      <c r="K84" s="23" t="s">
        <v>109</v>
      </c>
      <c r="O84" s="23" t="s">
        <v>109</v>
      </c>
    </row>
    <row r="85" spans="1:15" x14ac:dyDescent="0.2">
      <c r="A85" s="109" t="s">
        <v>184</v>
      </c>
      <c r="B85" s="109">
        <v>167</v>
      </c>
      <c r="C85" s="111">
        <v>55</v>
      </c>
      <c r="D85" s="109">
        <v>1</v>
      </c>
      <c r="K85" s="23" t="s">
        <v>109</v>
      </c>
      <c r="O85" s="23" t="s">
        <v>109</v>
      </c>
    </row>
    <row r="86" spans="1:15" x14ac:dyDescent="0.2">
      <c r="A86" s="109" t="s">
        <v>184</v>
      </c>
      <c r="B86" s="109">
        <v>185</v>
      </c>
      <c r="C86" s="111">
        <v>79</v>
      </c>
      <c r="D86" s="109">
        <v>1</v>
      </c>
      <c r="K86" s="23" t="s">
        <v>109</v>
      </c>
      <c r="O86" s="23" t="s">
        <v>109</v>
      </c>
    </row>
    <row r="87" spans="1:15" x14ac:dyDescent="0.2">
      <c r="A87" s="109" t="s">
        <v>184</v>
      </c>
      <c r="B87" s="109">
        <v>186</v>
      </c>
      <c r="C87" s="111">
        <v>77</v>
      </c>
      <c r="D87" s="109">
        <v>1</v>
      </c>
      <c r="K87" s="23" t="s">
        <v>109</v>
      </c>
      <c r="O87" s="23" t="s">
        <v>109</v>
      </c>
    </row>
    <row r="88" spans="1:15" x14ac:dyDescent="0.2">
      <c r="A88" s="109" t="s">
        <v>184</v>
      </c>
      <c r="B88" s="109">
        <v>200</v>
      </c>
      <c r="C88" s="111">
        <v>84</v>
      </c>
      <c r="D88" s="109">
        <v>1</v>
      </c>
      <c r="K88" s="23" t="s">
        <v>109</v>
      </c>
      <c r="O88" s="23" t="s">
        <v>109</v>
      </c>
    </row>
    <row r="89" spans="1:15" x14ac:dyDescent="0.2">
      <c r="A89" s="109" t="s">
        <v>184</v>
      </c>
      <c r="B89" s="109">
        <v>225</v>
      </c>
      <c r="C89" s="111">
        <v>133</v>
      </c>
      <c r="D89" s="109">
        <v>1</v>
      </c>
      <c r="K89" s="22" t="s">
        <v>217</v>
      </c>
      <c r="O89" s="23" t="s">
        <v>209</v>
      </c>
    </row>
    <row r="90" spans="1:15" s="18" customFormat="1" x14ac:dyDescent="0.2">
      <c r="A90" s="110" t="s">
        <v>184</v>
      </c>
      <c r="B90" s="110">
        <v>208</v>
      </c>
      <c r="C90" s="112">
        <v>100</v>
      </c>
      <c r="D90" s="110">
        <v>1</v>
      </c>
      <c r="G90" s="106"/>
      <c r="K90" s="41" t="s">
        <v>109</v>
      </c>
      <c r="L90" s="41"/>
      <c r="O90" s="41" t="s">
        <v>109</v>
      </c>
    </row>
    <row r="91" spans="1:15" x14ac:dyDescent="0.2">
      <c r="A91" s="113" t="s">
        <v>215</v>
      </c>
      <c r="B91" s="113">
        <v>47</v>
      </c>
      <c r="C91" s="135">
        <v>2</v>
      </c>
      <c r="D91" s="113">
        <v>1</v>
      </c>
      <c r="K91" s="23" t="s">
        <v>109</v>
      </c>
      <c r="O91" s="23" t="s">
        <v>109</v>
      </c>
    </row>
    <row r="92" spans="1:15" x14ac:dyDescent="0.2">
      <c r="A92" s="113" t="s">
        <v>215</v>
      </c>
      <c r="B92" s="113">
        <v>110</v>
      </c>
      <c r="C92" s="135">
        <v>11</v>
      </c>
      <c r="D92" s="113">
        <v>1</v>
      </c>
      <c r="K92" s="23" t="s">
        <v>109</v>
      </c>
      <c r="O92" s="23" t="s">
        <v>109</v>
      </c>
    </row>
    <row r="93" spans="1:15" x14ac:dyDescent="0.2">
      <c r="A93" s="113" t="s">
        <v>215</v>
      </c>
      <c r="B93" s="113">
        <v>115</v>
      </c>
      <c r="C93" s="135">
        <v>18</v>
      </c>
      <c r="D93" s="113">
        <v>1</v>
      </c>
      <c r="K93" s="23" t="s">
        <v>109</v>
      </c>
      <c r="O93" s="23" t="s">
        <v>109</v>
      </c>
    </row>
    <row r="94" spans="1:15" x14ac:dyDescent="0.2">
      <c r="A94" s="113" t="s">
        <v>215</v>
      </c>
      <c r="B94" s="113">
        <v>130</v>
      </c>
      <c r="C94" s="135">
        <v>26</v>
      </c>
      <c r="D94" s="113">
        <v>1</v>
      </c>
      <c r="K94" s="23" t="s">
        <v>109</v>
      </c>
      <c r="O94" s="23" t="s">
        <v>109</v>
      </c>
    </row>
    <row r="95" spans="1:15" x14ac:dyDescent="0.2">
      <c r="A95" s="113" t="s">
        <v>215</v>
      </c>
      <c r="B95" s="113">
        <v>130</v>
      </c>
      <c r="C95" s="135">
        <v>23</v>
      </c>
      <c r="D95" s="113">
        <v>1</v>
      </c>
      <c r="K95" s="23" t="s">
        <v>109</v>
      </c>
      <c r="O95" s="23" t="s">
        <v>109</v>
      </c>
    </row>
    <row r="96" spans="1:15" x14ac:dyDescent="0.2">
      <c r="A96" s="113" t="s">
        <v>215</v>
      </c>
      <c r="B96" s="113">
        <v>131</v>
      </c>
      <c r="C96" s="135">
        <v>23</v>
      </c>
      <c r="D96" s="113">
        <v>1</v>
      </c>
      <c r="K96" s="23" t="s">
        <v>109</v>
      </c>
      <c r="O96" s="23" t="s">
        <v>109</v>
      </c>
    </row>
    <row r="97" spans="1:15" x14ac:dyDescent="0.2">
      <c r="A97" s="113" t="s">
        <v>215</v>
      </c>
      <c r="B97" s="113">
        <v>131</v>
      </c>
      <c r="C97" s="135">
        <v>26</v>
      </c>
      <c r="D97" s="113">
        <v>1</v>
      </c>
      <c r="K97" s="23" t="s">
        <v>109</v>
      </c>
      <c r="O97" s="23" t="s">
        <v>149</v>
      </c>
    </row>
    <row r="98" spans="1:15" x14ac:dyDescent="0.2">
      <c r="A98" s="113" t="s">
        <v>215</v>
      </c>
      <c r="B98" s="113">
        <v>190</v>
      </c>
      <c r="C98" s="135">
        <v>70</v>
      </c>
      <c r="D98" s="113">
        <v>1</v>
      </c>
      <c r="K98" s="23" t="s">
        <v>109</v>
      </c>
      <c r="O98" s="23" t="s">
        <v>109</v>
      </c>
    </row>
    <row r="99" spans="1:15" x14ac:dyDescent="0.2">
      <c r="A99" s="113" t="s">
        <v>215</v>
      </c>
      <c r="B99" s="113">
        <v>195</v>
      </c>
      <c r="C99" s="135">
        <v>80</v>
      </c>
      <c r="D99" s="113">
        <v>1</v>
      </c>
      <c r="K99" s="22" t="s">
        <v>217</v>
      </c>
      <c r="O99" s="23" t="s">
        <v>209</v>
      </c>
    </row>
    <row r="100" spans="1:15" x14ac:dyDescent="0.2">
      <c r="A100" s="113" t="s">
        <v>215</v>
      </c>
      <c r="B100" s="113">
        <v>200</v>
      </c>
      <c r="C100" s="135">
        <v>81</v>
      </c>
      <c r="D100" s="113">
        <v>1</v>
      </c>
      <c r="K100" s="22" t="s">
        <v>109</v>
      </c>
      <c r="O100" s="23" t="s">
        <v>109</v>
      </c>
    </row>
    <row r="101" spans="1:15" x14ac:dyDescent="0.2">
      <c r="A101" s="113" t="s">
        <v>215</v>
      </c>
      <c r="B101" s="113">
        <v>205</v>
      </c>
      <c r="C101" s="135">
        <v>92</v>
      </c>
      <c r="D101" s="113">
        <v>1</v>
      </c>
      <c r="K101" s="22" t="s">
        <v>217</v>
      </c>
      <c r="O101" s="23" t="s">
        <v>209</v>
      </c>
    </row>
    <row r="102" spans="1:15" x14ac:dyDescent="0.2">
      <c r="A102" s="113" t="s">
        <v>215</v>
      </c>
      <c r="B102" s="113">
        <v>208</v>
      </c>
      <c r="C102" s="135">
        <v>89</v>
      </c>
      <c r="D102" s="113">
        <v>1</v>
      </c>
      <c r="K102" s="23" t="s">
        <v>109</v>
      </c>
      <c r="O102" s="23" t="s">
        <v>109</v>
      </c>
    </row>
    <row r="103" spans="1:15" x14ac:dyDescent="0.2">
      <c r="A103" s="113" t="s">
        <v>215</v>
      </c>
      <c r="B103" s="113">
        <v>210</v>
      </c>
      <c r="C103" s="135">
        <v>101</v>
      </c>
      <c r="D103" s="113">
        <v>1</v>
      </c>
      <c r="K103" s="23" t="s">
        <v>109</v>
      </c>
      <c r="O103" s="23" t="s">
        <v>109</v>
      </c>
    </row>
    <row r="104" spans="1:15" x14ac:dyDescent="0.2">
      <c r="A104" s="113" t="s">
        <v>215</v>
      </c>
      <c r="B104" s="113">
        <v>240</v>
      </c>
      <c r="C104" s="135">
        <v>145</v>
      </c>
      <c r="D104" s="113">
        <v>1</v>
      </c>
      <c r="K104" s="23" t="s">
        <v>109</v>
      </c>
      <c r="O104" s="23" t="s">
        <v>109</v>
      </c>
    </row>
    <row r="105" spans="1:15" x14ac:dyDescent="0.2">
      <c r="A105" s="113" t="s">
        <v>215</v>
      </c>
      <c r="B105" s="113">
        <v>245</v>
      </c>
      <c r="C105" s="135">
        <v>167</v>
      </c>
      <c r="D105" s="113">
        <v>1</v>
      </c>
      <c r="K105" s="23" t="s">
        <v>109</v>
      </c>
      <c r="O105" s="23" t="s">
        <v>109</v>
      </c>
    </row>
    <row r="106" spans="1:15" x14ac:dyDescent="0.2">
      <c r="A106" s="113" t="s">
        <v>215</v>
      </c>
      <c r="B106" s="113">
        <v>265</v>
      </c>
      <c r="C106" s="135">
        <v>189</v>
      </c>
      <c r="D106" s="113">
        <v>1</v>
      </c>
      <c r="K106" s="23" t="s">
        <v>109</v>
      </c>
      <c r="O106" s="23" t="s">
        <v>109</v>
      </c>
    </row>
    <row r="107" spans="1:15" x14ac:dyDescent="0.2">
      <c r="A107" s="113" t="s">
        <v>215</v>
      </c>
      <c r="B107" s="113">
        <v>268</v>
      </c>
      <c r="C107" s="135">
        <v>213</v>
      </c>
      <c r="D107" s="113">
        <v>1</v>
      </c>
      <c r="K107" s="23" t="s">
        <v>109</v>
      </c>
      <c r="O107" s="23" t="s">
        <v>109</v>
      </c>
    </row>
    <row r="108" spans="1:15" x14ac:dyDescent="0.2">
      <c r="A108" s="113" t="s">
        <v>215</v>
      </c>
      <c r="B108" s="113">
        <v>270</v>
      </c>
      <c r="C108" s="135">
        <v>195</v>
      </c>
      <c r="D108" s="113">
        <v>1</v>
      </c>
      <c r="K108" s="23" t="s">
        <v>109</v>
      </c>
      <c r="O108" s="23" t="s">
        <v>109</v>
      </c>
    </row>
    <row r="109" spans="1:15" x14ac:dyDescent="0.2">
      <c r="A109" s="113" t="s">
        <v>215</v>
      </c>
      <c r="B109" s="113">
        <v>295</v>
      </c>
      <c r="C109" s="135">
        <v>252</v>
      </c>
      <c r="D109" s="113">
        <v>1</v>
      </c>
      <c r="K109" s="22" t="s">
        <v>217</v>
      </c>
      <c r="O109" s="23" t="s">
        <v>209</v>
      </c>
    </row>
    <row r="110" spans="1:15" x14ac:dyDescent="0.2">
      <c r="A110" s="113" t="s">
        <v>215</v>
      </c>
      <c r="B110" s="113">
        <v>320</v>
      </c>
      <c r="C110" s="135">
        <v>365</v>
      </c>
      <c r="D110" s="113">
        <v>1</v>
      </c>
      <c r="K110" s="23" t="s">
        <v>109</v>
      </c>
      <c r="O110" s="23" t="s">
        <v>109</v>
      </c>
    </row>
    <row r="111" spans="1:15" x14ac:dyDescent="0.2">
      <c r="A111" s="113" t="s">
        <v>215</v>
      </c>
      <c r="B111" s="113">
        <v>320</v>
      </c>
      <c r="C111" s="135">
        <v>405</v>
      </c>
      <c r="D111" s="113">
        <v>1</v>
      </c>
      <c r="K111" s="23" t="s">
        <v>149</v>
      </c>
      <c r="O111" s="23" t="s">
        <v>109</v>
      </c>
    </row>
    <row r="112" spans="1:15" x14ac:dyDescent="0.2">
      <c r="A112" s="113" t="s">
        <v>215</v>
      </c>
      <c r="B112" s="113">
        <v>330</v>
      </c>
      <c r="C112" s="135">
        <v>352</v>
      </c>
      <c r="D112" s="113">
        <v>1</v>
      </c>
      <c r="K112" s="23" t="s">
        <v>109</v>
      </c>
      <c r="O112" s="23" t="s">
        <v>109</v>
      </c>
    </row>
    <row r="113" spans="1:15" x14ac:dyDescent="0.2">
      <c r="A113" s="113" t="s">
        <v>215</v>
      </c>
      <c r="B113" s="113">
        <v>340</v>
      </c>
      <c r="C113" s="135">
        <v>468</v>
      </c>
      <c r="D113" s="113">
        <v>1</v>
      </c>
      <c r="K113" s="23" t="s">
        <v>109</v>
      </c>
      <c r="O113" s="23" t="s">
        <v>109</v>
      </c>
    </row>
    <row r="114" spans="1:15" x14ac:dyDescent="0.2">
      <c r="A114" s="113" t="s">
        <v>215</v>
      </c>
      <c r="B114" s="113">
        <v>340</v>
      </c>
      <c r="C114" s="135">
        <v>396</v>
      </c>
      <c r="D114" s="113">
        <v>1</v>
      </c>
      <c r="K114" s="23" t="s">
        <v>109</v>
      </c>
      <c r="O114" s="23" t="s">
        <v>109</v>
      </c>
    </row>
    <row r="115" spans="1:15" x14ac:dyDescent="0.2">
      <c r="A115" s="113" t="s">
        <v>215</v>
      </c>
      <c r="B115" s="113">
        <v>340</v>
      </c>
      <c r="C115" s="135">
        <v>440</v>
      </c>
      <c r="D115" s="113">
        <v>1</v>
      </c>
      <c r="K115" s="23" t="s">
        <v>109</v>
      </c>
      <c r="O115" s="23" t="s">
        <v>109</v>
      </c>
    </row>
    <row r="116" spans="1:15" s="18" customFormat="1" x14ac:dyDescent="0.2">
      <c r="A116" s="110" t="s">
        <v>215</v>
      </c>
      <c r="B116" s="110">
        <v>350</v>
      </c>
      <c r="C116" s="112">
        <v>428</v>
      </c>
      <c r="D116" s="110">
        <v>1</v>
      </c>
      <c r="G116" s="106"/>
      <c r="K116" s="106" t="s">
        <v>217</v>
      </c>
      <c r="L116" s="41"/>
      <c r="O116" s="41" t="s">
        <v>209</v>
      </c>
    </row>
    <row r="117" spans="1:15" x14ac:dyDescent="0.2">
      <c r="A117" s="110" t="s">
        <v>137</v>
      </c>
      <c r="B117" s="110">
        <v>116</v>
      </c>
      <c r="C117" s="112">
        <v>16</v>
      </c>
      <c r="D117" s="134">
        <v>1</v>
      </c>
      <c r="K117" s="23" t="s">
        <v>109</v>
      </c>
      <c r="O117" s="23" t="s">
        <v>109</v>
      </c>
    </row>
    <row r="118" spans="1:15" x14ac:dyDescent="0.2">
      <c r="A118" s="110" t="s">
        <v>137</v>
      </c>
      <c r="B118" s="110">
        <v>150</v>
      </c>
      <c r="C118" s="112">
        <v>47</v>
      </c>
      <c r="D118" s="134">
        <v>1</v>
      </c>
      <c r="K118" s="23" t="s">
        <v>109</v>
      </c>
      <c r="O118" s="23" t="s">
        <v>109</v>
      </c>
    </row>
    <row r="119" spans="1:15" x14ac:dyDescent="0.2">
      <c r="A119" s="110" t="s">
        <v>170</v>
      </c>
      <c r="B119" s="110">
        <v>140</v>
      </c>
      <c r="C119" s="112">
        <v>24</v>
      </c>
      <c r="D119" s="134">
        <v>1</v>
      </c>
      <c r="K119" s="23" t="s">
        <v>109</v>
      </c>
      <c r="O119" s="23" t="s">
        <v>109</v>
      </c>
    </row>
    <row r="120" spans="1:15" x14ac:dyDescent="0.2">
      <c r="K120" s="23" t="s">
        <v>109</v>
      </c>
      <c r="O120" s="23" t="s">
        <v>109</v>
      </c>
    </row>
    <row r="121" spans="1:15" x14ac:dyDescent="0.2">
      <c r="K121" s="23" t="s">
        <v>109</v>
      </c>
    </row>
  </sheetData>
  <sortState xmlns:xlrd2="http://schemas.microsoft.com/office/spreadsheetml/2017/richdata2" ref="A2:O61">
    <sortCondition ref="B2:B61"/>
  </sortState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2"/>
  <sheetViews>
    <sheetView topLeftCell="B1" workbookViewId="0">
      <selection activeCell="B31" sqref="B31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30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s="30" customFormat="1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30" customFormat="1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30" customFormat="1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31" customFormat="1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31" customFormat="1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103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166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43284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190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4" x14ac:dyDescent="0.2">
      <c r="A17" s="7">
        <v>7</v>
      </c>
      <c r="B17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4" x14ac:dyDescent="0.2">
      <c r="A18" s="7">
        <v>8</v>
      </c>
      <c r="B18" t="s">
        <v>5</v>
      </c>
      <c r="C18" s="12" t="s">
        <v>165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4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4" x14ac:dyDescent="0.2">
      <c r="A20" s="7">
        <v>10</v>
      </c>
      <c r="B20" t="s">
        <v>6</v>
      </c>
      <c r="C20" s="12" t="s">
        <v>106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4" x14ac:dyDescent="0.2">
      <c r="A21" s="7">
        <v>11</v>
      </c>
      <c r="B2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4" x14ac:dyDescent="0.2">
      <c r="A22" s="7">
        <v>12</v>
      </c>
      <c r="B22" t="s">
        <v>8</v>
      </c>
      <c r="C22" s="12" t="s">
        <v>242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4" x14ac:dyDescent="0.2">
      <c r="A23" s="7">
        <v>13</v>
      </c>
      <c r="B23" t="s">
        <v>9</v>
      </c>
      <c r="C23" s="12">
        <v>200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4" x14ac:dyDescent="0.2">
      <c r="A24" s="7">
        <v>14</v>
      </c>
      <c r="B24" t="s">
        <v>10</v>
      </c>
      <c r="C24" s="56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4" x14ac:dyDescent="0.2">
      <c r="A25" s="7">
        <v>15</v>
      </c>
      <c r="B25" t="s">
        <v>11</v>
      </c>
      <c r="C25" s="12" t="s">
        <v>192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t="s">
        <v>109</v>
      </c>
    </row>
    <row r="26" spans="1:14" x14ac:dyDescent="0.2">
      <c r="A26" s="7">
        <v>16</v>
      </c>
      <c r="B26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4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4" x14ac:dyDescent="0.2">
      <c r="A28" s="7">
        <v>18</v>
      </c>
      <c r="B28" t="s">
        <v>14</v>
      </c>
      <c r="C28" s="12">
        <v>150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4" x14ac:dyDescent="0.2">
      <c r="A29" s="7">
        <v>19</v>
      </c>
      <c r="B29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4" x14ac:dyDescent="0.2">
      <c r="A30" s="7">
        <v>20</v>
      </c>
      <c r="B30" t="s">
        <v>15</v>
      </c>
      <c r="C30" s="12">
        <v>3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4" x14ac:dyDescent="0.2">
      <c r="A31" s="7">
        <v>21</v>
      </c>
      <c r="B3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4" x14ac:dyDescent="0.2">
      <c r="A32" s="7">
        <v>22</v>
      </c>
      <c r="B32" t="s">
        <v>16</v>
      </c>
      <c r="C32" s="17" t="s">
        <v>240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t="s">
        <v>17</v>
      </c>
      <c r="C33" s="14" t="s">
        <v>241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t="s">
        <v>28</v>
      </c>
      <c r="C34" s="16">
        <v>0.4375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t="s">
        <v>29</v>
      </c>
      <c r="C35" s="16">
        <v>0.47916666666666669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t="s">
        <v>18</v>
      </c>
      <c r="C36" s="12">
        <v>0.7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t="s">
        <v>20</v>
      </c>
      <c r="C40" s="12">
        <v>331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t="s">
        <v>21</v>
      </c>
      <c r="C42" s="12">
        <v>10.199999999999999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t="s">
        <v>23</v>
      </c>
      <c r="C45" s="12">
        <v>1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t="s">
        <v>52</v>
      </c>
      <c r="C47" s="12" t="s">
        <v>139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5"/>
  <sheetViews>
    <sheetView topLeftCell="A19" workbookViewId="0">
      <selection activeCell="I34" sqref="I34"/>
    </sheetView>
  </sheetViews>
  <sheetFormatPr defaultRowHeight="15" x14ac:dyDescent="0.25"/>
  <cols>
    <col min="1" max="1" width="7.85546875" style="157" customWidth="1"/>
    <col min="2" max="2" width="8.85546875" style="157"/>
    <col min="3" max="3" width="8.85546875" style="160"/>
    <col min="4" max="4" width="9.140625" style="157"/>
    <col min="13" max="13" width="11.7109375" customWidth="1"/>
    <col min="14" max="14" width="11.5703125" customWidth="1"/>
    <col min="15" max="15" width="12" customWidth="1"/>
  </cols>
  <sheetData>
    <row r="1" spans="1:16" x14ac:dyDescent="0.25">
      <c r="A1" s="150" t="s">
        <v>33</v>
      </c>
      <c r="B1" s="150" t="s">
        <v>34</v>
      </c>
      <c r="C1" s="172" t="s">
        <v>35</v>
      </c>
      <c r="D1" s="150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/>
    </row>
    <row r="2" spans="1:16" x14ac:dyDescent="0.25">
      <c r="A2" s="151" t="s">
        <v>184</v>
      </c>
      <c r="B2" s="151">
        <v>50</v>
      </c>
      <c r="C2" s="152">
        <v>2</v>
      </c>
      <c r="D2" s="151">
        <v>1</v>
      </c>
    </row>
    <row r="3" spans="1:16" x14ac:dyDescent="0.25">
      <c r="A3" s="151" t="s">
        <v>184</v>
      </c>
      <c r="B3" s="151">
        <v>50</v>
      </c>
      <c r="C3" s="152">
        <v>2</v>
      </c>
      <c r="D3" s="151">
        <v>1</v>
      </c>
    </row>
    <row r="4" spans="1:16" x14ac:dyDescent="0.25">
      <c r="A4" s="151" t="s">
        <v>184</v>
      </c>
      <c r="B4" s="151">
        <v>55</v>
      </c>
      <c r="C4" s="152">
        <v>3</v>
      </c>
      <c r="D4" s="151">
        <v>1</v>
      </c>
    </row>
    <row r="5" spans="1:16" x14ac:dyDescent="0.25">
      <c r="A5" s="151" t="s">
        <v>184</v>
      </c>
      <c r="B5" s="151">
        <v>55</v>
      </c>
      <c r="C5" s="152">
        <v>2.5</v>
      </c>
      <c r="D5" s="151">
        <v>1</v>
      </c>
      <c r="H5" s="53" t="s">
        <v>109</v>
      </c>
    </row>
    <row r="6" spans="1:16" x14ac:dyDescent="0.25">
      <c r="A6" s="151" t="s">
        <v>184</v>
      </c>
      <c r="B6" s="151">
        <v>55</v>
      </c>
      <c r="C6" s="152">
        <v>2.5</v>
      </c>
      <c r="D6" s="151">
        <v>1</v>
      </c>
    </row>
    <row r="7" spans="1:16" x14ac:dyDescent="0.25">
      <c r="A7" s="151" t="s">
        <v>184</v>
      </c>
      <c r="B7" s="151">
        <v>55</v>
      </c>
      <c r="C7" s="152">
        <v>2.5</v>
      </c>
      <c r="D7" s="151">
        <v>1</v>
      </c>
    </row>
    <row r="8" spans="1:16" x14ac:dyDescent="0.25">
      <c r="A8" s="151" t="s">
        <v>184</v>
      </c>
      <c r="B8" s="151">
        <v>55</v>
      </c>
      <c r="C8" s="152">
        <v>2.5</v>
      </c>
      <c r="D8" s="151">
        <v>1</v>
      </c>
    </row>
    <row r="9" spans="1:16" x14ac:dyDescent="0.25">
      <c r="A9" s="151" t="s">
        <v>184</v>
      </c>
      <c r="B9" s="151">
        <v>55</v>
      </c>
      <c r="C9" s="152">
        <v>3</v>
      </c>
      <c r="D9" s="151">
        <v>1</v>
      </c>
    </row>
    <row r="10" spans="1:16" x14ac:dyDescent="0.25">
      <c r="A10" s="151" t="s">
        <v>184</v>
      </c>
      <c r="B10" s="151">
        <v>55</v>
      </c>
      <c r="C10" s="152">
        <v>3</v>
      </c>
      <c r="D10" s="151">
        <v>1</v>
      </c>
      <c r="H10" s="53" t="s">
        <v>109</v>
      </c>
    </row>
    <row r="11" spans="1:16" x14ac:dyDescent="0.25">
      <c r="A11" s="151" t="s">
        <v>184</v>
      </c>
      <c r="B11" s="151">
        <v>56</v>
      </c>
      <c r="C11" s="152">
        <v>4</v>
      </c>
      <c r="D11" s="151">
        <v>1</v>
      </c>
    </row>
    <row r="12" spans="1:16" x14ac:dyDescent="0.25">
      <c r="A12" s="151" t="s">
        <v>184</v>
      </c>
      <c r="B12" s="151">
        <v>60</v>
      </c>
      <c r="C12" s="152">
        <v>5</v>
      </c>
      <c r="D12" s="151">
        <v>1</v>
      </c>
    </row>
    <row r="13" spans="1:16" x14ac:dyDescent="0.25">
      <c r="A13" s="151" t="s">
        <v>184</v>
      </c>
      <c r="B13" s="151">
        <v>145</v>
      </c>
      <c r="C13" s="152">
        <v>50</v>
      </c>
      <c r="D13" s="151">
        <v>1</v>
      </c>
    </row>
    <row r="14" spans="1:16" x14ac:dyDescent="0.25">
      <c r="A14" s="151" t="s">
        <v>184</v>
      </c>
      <c r="B14" s="151">
        <v>145</v>
      </c>
      <c r="C14" s="152">
        <v>47</v>
      </c>
      <c r="D14" s="151">
        <v>1</v>
      </c>
    </row>
    <row r="15" spans="1:16" x14ac:dyDescent="0.25">
      <c r="A15" s="151" t="s">
        <v>184</v>
      </c>
      <c r="B15" s="151">
        <v>150</v>
      </c>
      <c r="C15" s="152">
        <v>55</v>
      </c>
      <c r="D15" s="151">
        <v>1</v>
      </c>
    </row>
    <row r="16" spans="1:16" x14ac:dyDescent="0.25">
      <c r="A16" s="151" t="s">
        <v>184</v>
      </c>
      <c r="B16" s="151">
        <v>152</v>
      </c>
      <c r="C16" s="152">
        <v>56</v>
      </c>
      <c r="D16" s="151">
        <v>1</v>
      </c>
    </row>
    <row r="17" spans="1:8" x14ac:dyDescent="0.25">
      <c r="A17" s="151" t="s">
        <v>184</v>
      </c>
      <c r="B17" s="151">
        <v>154</v>
      </c>
      <c r="C17" s="152">
        <v>60</v>
      </c>
      <c r="D17" s="151">
        <v>1</v>
      </c>
    </row>
    <row r="18" spans="1:8" x14ac:dyDescent="0.25">
      <c r="A18" s="151" t="s">
        <v>184</v>
      </c>
      <c r="B18" s="151">
        <v>165</v>
      </c>
      <c r="C18" s="152">
        <v>53</v>
      </c>
      <c r="D18" s="151">
        <v>1</v>
      </c>
    </row>
    <row r="19" spans="1:8" x14ac:dyDescent="0.25">
      <c r="A19" s="151" t="s">
        <v>184</v>
      </c>
      <c r="B19" s="151">
        <v>175</v>
      </c>
      <c r="C19" s="152">
        <v>75</v>
      </c>
      <c r="D19" s="151">
        <v>1</v>
      </c>
    </row>
    <row r="20" spans="1:8" x14ac:dyDescent="0.25">
      <c r="A20" s="151" t="s">
        <v>184</v>
      </c>
      <c r="B20" s="151">
        <v>185</v>
      </c>
      <c r="C20" s="152">
        <v>80</v>
      </c>
      <c r="D20" s="151">
        <v>1</v>
      </c>
    </row>
    <row r="21" spans="1:8" x14ac:dyDescent="0.25">
      <c r="A21" s="151" t="s">
        <v>184</v>
      </c>
      <c r="B21" s="158">
        <v>260</v>
      </c>
      <c r="C21" s="159">
        <v>150</v>
      </c>
      <c r="D21" s="151">
        <v>1</v>
      </c>
    </row>
    <row r="22" spans="1:8" x14ac:dyDescent="0.25">
      <c r="A22" s="151" t="s">
        <v>184</v>
      </c>
      <c r="B22" s="158">
        <v>150</v>
      </c>
      <c r="C22" s="170">
        <v>18</v>
      </c>
      <c r="D22" s="151">
        <v>1</v>
      </c>
      <c r="H22" s="53" t="s">
        <v>109</v>
      </c>
    </row>
    <row r="23" spans="1:8" x14ac:dyDescent="0.25">
      <c r="A23" s="151" t="s">
        <v>184</v>
      </c>
      <c r="B23" s="158">
        <v>45</v>
      </c>
      <c r="C23" s="170">
        <v>2</v>
      </c>
      <c r="D23" s="151">
        <v>1</v>
      </c>
      <c r="H23" s="53" t="s">
        <v>109</v>
      </c>
    </row>
    <row r="24" spans="1:8" x14ac:dyDescent="0.25">
      <c r="A24" s="151" t="s">
        <v>184</v>
      </c>
      <c r="B24" s="158">
        <v>50</v>
      </c>
      <c r="C24" s="170">
        <v>2</v>
      </c>
      <c r="D24" s="151">
        <v>1</v>
      </c>
    </row>
    <row r="25" spans="1:8" x14ac:dyDescent="0.25">
      <c r="A25" s="151" t="s">
        <v>184</v>
      </c>
      <c r="B25" s="151">
        <v>54</v>
      </c>
      <c r="C25" s="155">
        <v>3</v>
      </c>
      <c r="D25" s="151">
        <v>1</v>
      </c>
    </row>
    <row r="26" spans="1:8" s="18" customFormat="1" x14ac:dyDescent="0.25">
      <c r="A26" s="153" t="s">
        <v>184</v>
      </c>
      <c r="B26" s="153">
        <v>65</v>
      </c>
      <c r="C26" s="154">
        <f t="shared" ref="C26" si="0">EXP(0.0417*B26)*0.2156</f>
        <v>3.2419323620141309</v>
      </c>
      <c r="D26" s="153">
        <v>1</v>
      </c>
    </row>
    <row r="27" spans="1:8" s="101" customFormat="1" x14ac:dyDescent="0.25">
      <c r="A27" s="157" t="s">
        <v>185</v>
      </c>
      <c r="B27" s="157">
        <v>525</v>
      </c>
      <c r="C27" s="157">
        <v>1145</v>
      </c>
      <c r="D27" s="151">
        <v>1</v>
      </c>
    </row>
    <row r="28" spans="1:8" s="18" customFormat="1" x14ac:dyDescent="0.25">
      <c r="A28" s="162" t="s">
        <v>185</v>
      </c>
      <c r="B28" s="153">
        <v>107</v>
      </c>
      <c r="C28" s="156">
        <v>30</v>
      </c>
      <c r="D28" s="153">
        <v>1</v>
      </c>
    </row>
    <row r="29" spans="1:8" s="60" customFormat="1" x14ac:dyDescent="0.25">
      <c r="A29" s="163" t="s">
        <v>183</v>
      </c>
      <c r="B29" s="164">
        <v>310</v>
      </c>
      <c r="C29" s="171">
        <v>325</v>
      </c>
      <c r="D29" s="164">
        <v>1</v>
      </c>
    </row>
    <row r="30" spans="1:8" s="53" customFormat="1" x14ac:dyDescent="0.25">
      <c r="A30" s="173" t="s">
        <v>187</v>
      </c>
      <c r="B30" s="157">
        <v>50</v>
      </c>
      <c r="C30" s="157">
        <v>5</v>
      </c>
      <c r="D30" s="160">
        <v>2</v>
      </c>
    </row>
    <row r="31" spans="1:8" s="53" customFormat="1" x14ac:dyDescent="0.25">
      <c r="A31" s="173" t="s">
        <v>187</v>
      </c>
      <c r="B31" s="157">
        <v>60</v>
      </c>
      <c r="C31" s="157">
        <v>6</v>
      </c>
      <c r="D31" s="160">
        <v>5</v>
      </c>
    </row>
    <row r="32" spans="1:8" s="53" customFormat="1" x14ac:dyDescent="0.25">
      <c r="A32" s="173" t="s">
        <v>187</v>
      </c>
      <c r="B32" s="157">
        <v>70</v>
      </c>
      <c r="C32" s="157">
        <v>7</v>
      </c>
      <c r="D32" s="160">
        <v>5</v>
      </c>
    </row>
    <row r="33" spans="1:16" s="53" customFormat="1" x14ac:dyDescent="0.25">
      <c r="A33" s="173" t="s">
        <v>187</v>
      </c>
      <c r="B33" s="157">
        <v>80</v>
      </c>
      <c r="C33" s="157">
        <v>8</v>
      </c>
      <c r="D33" s="160">
        <v>5</v>
      </c>
    </row>
    <row r="34" spans="1:16" s="53" customFormat="1" x14ac:dyDescent="0.25">
      <c r="A34" s="173" t="s">
        <v>187</v>
      </c>
      <c r="B34" s="157">
        <v>90</v>
      </c>
      <c r="C34" s="157">
        <v>9</v>
      </c>
      <c r="D34" s="160">
        <v>5</v>
      </c>
    </row>
    <row r="35" spans="1:16" s="53" customFormat="1" x14ac:dyDescent="0.25">
      <c r="A35" s="173" t="s">
        <v>187</v>
      </c>
      <c r="B35" s="157">
        <v>100</v>
      </c>
      <c r="C35" s="157">
        <v>10</v>
      </c>
      <c r="D35" s="160">
        <v>7</v>
      </c>
    </row>
    <row r="36" spans="1:16" s="53" customFormat="1" x14ac:dyDescent="0.25">
      <c r="A36" s="173" t="s">
        <v>187</v>
      </c>
      <c r="B36" s="157">
        <v>110</v>
      </c>
      <c r="C36" s="157">
        <v>15</v>
      </c>
      <c r="D36" s="160">
        <v>5</v>
      </c>
    </row>
    <row r="37" spans="1:16" s="18" customFormat="1" x14ac:dyDescent="0.25">
      <c r="A37" s="174" t="s">
        <v>187</v>
      </c>
      <c r="B37" s="162">
        <v>120</v>
      </c>
      <c r="C37" s="162">
        <v>20</v>
      </c>
      <c r="D37" s="161">
        <v>1</v>
      </c>
    </row>
    <row r="38" spans="1:16" s="60" customFormat="1" x14ac:dyDescent="0.25">
      <c r="A38" s="163" t="s">
        <v>184</v>
      </c>
      <c r="B38" s="164">
        <v>50</v>
      </c>
      <c r="C38" s="165">
        <v>3</v>
      </c>
      <c r="D38" s="163"/>
    </row>
    <row r="39" spans="1:16" x14ac:dyDescent="0.25">
      <c r="A39" s="157" t="s">
        <v>184</v>
      </c>
      <c r="B39" s="151">
        <v>50</v>
      </c>
      <c r="C39" s="152">
        <v>2</v>
      </c>
    </row>
    <row r="40" spans="1:16" x14ac:dyDescent="0.25">
      <c r="A40" s="157" t="s">
        <v>184</v>
      </c>
      <c r="B40" s="151">
        <v>52</v>
      </c>
      <c r="C40" s="152">
        <v>2.5</v>
      </c>
    </row>
    <row r="41" spans="1:16" x14ac:dyDescent="0.25">
      <c r="A41" s="157" t="s">
        <v>184</v>
      </c>
      <c r="B41" s="151">
        <v>55</v>
      </c>
      <c r="C41" s="152">
        <v>4</v>
      </c>
    </row>
    <row r="42" spans="1:16" x14ac:dyDescent="0.25">
      <c r="A42" s="157" t="s">
        <v>184</v>
      </c>
      <c r="B42" s="151">
        <v>57</v>
      </c>
      <c r="C42" s="152">
        <v>3</v>
      </c>
    </row>
    <row r="43" spans="1:16" x14ac:dyDescent="0.25">
      <c r="A43" s="157" t="s">
        <v>184</v>
      </c>
      <c r="B43" s="151">
        <v>150</v>
      </c>
      <c r="C43" s="152">
        <v>55</v>
      </c>
    </row>
    <row r="44" spans="1:16" x14ac:dyDescent="0.25">
      <c r="A44" s="166" t="s">
        <v>184</v>
      </c>
      <c r="B44" s="158">
        <v>175</v>
      </c>
      <c r="C44" s="159">
        <v>76</v>
      </c>
      <c r="D44" s="167" t="s">
        <v>109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57" t="s">
        <v>184</v>
      </c>
      <c r="B45" s="151">
        <v>175</v>
      </c>
      <c r="C45" s="152">
        <v>74</v>
      </c>
    </row>
  </sheetData>
  <sortState xmlns:xlrd2="http://schemas.microsoft.com/office/spreadsheetml/2017/richdata2" ref="A39:P46">
    <sortCondition ref="B39:B46"/>
  </sortState>
  <pageMargins left="0.7" right="0.7" top="0.75" bottom="0.75" header="0.3" footer="0.3"/>
  <pageSetup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52"/>
  <sheetViews>
    <sheetView topLeftCell="A10" workbookViewId="0">
      <selection activeCell="C23" sqref="C23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30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s="30" customFormat="1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30" customFormat="1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30" customFormat="1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31" customFormat="1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31" customFormat="1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103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166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43284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190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x14ac:dyDescent="0.2">
      <c r="A17" s="7">
        <v>7</v>
      </c>
      <c r="B17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x14ac:dyDescent="0.2">
      <c r="A18" s="7">
        <v>8</v>
      </c>
      <c r="B18" t="s">
        <v>5</v>
      </c>
      <c r="C18" s="12" t="s">
        <v>165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x14ac:dyDescent="0.2">
      <c r="A19" s="7">
        <v>9</v>
      </c>
      <c r="B1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x14ac:dyDescent="0.2">
      <c r="A20" s="7">
        <v>10</v>
      </c>
      <c r="B20" t="s">
        <v>6</v>
      </c>
      <c r="C20" s="12" t="s">
        <v>106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x14ac:dyDescent="0.2">
      <c r="A21" s="7">
        <v>11</v>
      </c>
      <c r="B2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x14ac:dyDescent="0.2">
      <c r="A22" s="7">
        <v>12</v>
      </c>
      <c r="B22" t="s">
        <v>8</v>
      </c>
      <c r="C22" s="12" t="s">
        <v>242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2">
      <c r="A23" s="7">
        <v>13</v>
      </c>
      <c r="B23" t="s">
        <v>9</v>
      </c>
      <c r="C23" s="12">
        <v>200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x14ac:dyDescent="0.2">
      <c r="A24" s="7">
        <v>14</v>
      </c>
      <c r="B24" t="s">
        <v>10</v>
      </c>
      <c r="C24" s="56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x14ac:dyDescent="0.2">
      <c r="A25" s="7">
        <v>15</v>
      </c>
      <c r="B25" t="s">
        <v>11</v>
      </c>
      <c r="C25" s="12" t="s">
        <v>191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x14ac:dyDescent="0.2">
      <c r="A26" s="7">
        <v>16</v>
      </c>
      <c r="B26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3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3" x14ac:dyDescent="0.2">
      <c r="A28" s="7">
        <v>18</v>
      </c>
      <c r="B28" t="s">
        <v>14</v>
      </c>
      <c r="C28" s="12">
        <v>150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x14ac:dyDescent="0.2">
      <c r="A29" s="7">
        <v>19</v>
      </c>
      <c r="B29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x14ac:dyDescent="0.2">
      <c r="A30" s="7">
        <v>20</v>
      </c>
      <c r="B30" t="s">
        <v>15</v>
      </c>
      <c r="C30" s="12">
        <v>1.6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x14ac:dyDescent="0.2">
      <c r="A31" s="7">
        <v>21</v>
      </c>
      <c r="B3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x14ac:dyDescent="0.2">
      <c r="A32" s="7">
        <v>22</v>
      </c>
      <c r="B32" t="s">
        <v>16</v>
      </c>
      <c r="C32" s="12" t="s">
        <v>131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3" x14ac:dyDescent="0.2">
      <c r="A33" s="7">
        <v>23</v>
      </c>
      <c r="B33" t="s">
        <v>17</v>
      </c>
      <c r="C33" s="12" t="s">
        <v>200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t="s">
        <v>28</v>
      </c>
      <c r="C34" s="16">
        <v>0.44791666666666669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t="s">
        <v>29</v>
      </c>
      <c r="C35" s="16">
        <v>0.47916666666666669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t="s">
        <v>18</v>
      </c>
      <c r="C36" s="12">
        <v>0.7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t="s">
        <v>20</v>
      </c>
      <c r="C40" s="12">
        <v>368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t="s">
        <v>21</v>
      </c>
      <c r="C42" s="12">
        <v>11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t="s">
        <v>23</v>
      </c>
      <c r="C45" s="12">
        <v>1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t="s">
        <v>52</v>
      </c>
      <c r="C47" s="12" t="s">
        <v>133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1600-000000000000}"/>
  </hyperlinks>
  <pageMargins left="0.7" right="0.7" top="0.75" bottom="0.75" header="0.3" footer="0.3"/>
  <pageSetup orientation="portrait" horizontalDpi="0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48"/>
  <sheetViews>
    <sheetView topLeftCell="A17" workbookViewId="0">
      <selection activeCell="A47" sqref="A47:XFD48"/>
    </sheetView>
  </sheetViews>
  <sheetFormatPr defaultRowHeight="12.75" x14ac:dyDescent="0.2"/>
  <cols>
    <col min="1" max="1" width="9.140625" style="23" customWidth="1"/>
    <col min="2" max="2" width="13.42578125" style="23" customWidth="1"/>
    <col min="4" max="4" width="8.85546875" style="25"/>
    <col min="14" max="14" width="11.7109375" customWidth="1"/>
    <col min="15" max="15" width="11.5703125" customWidth="1"/>
    <col min="16" max="16" width="12" customWidth="1"/>
  </cols>
  <sheetData>
    <row r="1" spans="1:17" s="18" customFormat="1" x14ac:dyDescent="0.2">
      <c r="A1" s="106" t="s">
        <v>33</v>
      </c>
      <c r="B1" s="106" t="s">
        <v>33</v>
      </c>
      <c r="C1" s="71" t="s">
        <v>34</v>
      </c>
      <c r="D1" s="72" t="s">
        <v>35</v>
      </c>
      <c r="E1" s="71" t="s">
        <v>36</v>
      </c>
      <c r="F1" s="71" t="s">
        <v>37</v>
      </c>
      <c r="G1" s="71" t="s">
        <v>38</v>
      </c>
      <c r="H1" s="71" t="s">
        <v>39</v>
      </c>
      <c r="I1" s="71" t="s">
        <v>40</v>
      </c>
      <c r="J1" s="71" t="s">
        <v>41</v>
      </c>
      <c r="K1" s="71" t="s">
        <v>42</v>
      </c>
      <c r="L1" s="71" t="s">
        <v>43</v>
      </c>
      <c r="M1" s="71" t="s">
        <v>44</v>
      </c>
      <c r="N1" s="71" t="s">
        <v>45</v>
      </c>
      <c r="O1" s="71" t="s">
        <v>46</v>
      </c>
      <c r="P1" s="71" t="s">
        <v>47</v>
      </c>
      <c r="Q1" s="71"/>
    </row>
    <row r="2" spans="1:17" s="18" customFormat="1" x14ac:dyDescent="0.2">
      <c r="A2" s="106" t="s">
        <v>172</v>
      </c>
      <c r="B2" s="106"/>
      <c r="C2" s="71"/>
      <c r="D2" s="72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s="101" customFormat="1" x14ac:dyDescent="0.2">
      <c r="A3" s="23" t="s">
        <v>104</v>
      </c>
      <c r="B3" s="23" t="s">
        <v>184</v>
      </c>
      <c r="C3" s="101">
        <v>155</v>
      </c>
      <c r="D3" s="101">
        <v>45</v>
      </c>
      <c r="E3" s="101">
        <v>1</v>
      </c>
    </row>
    <row r="4" spans="1:17" s="101" customFormat="1" x14ac:dyDescent="0.2">
      <c r="A4" s="23" t="s">
        <v>104</v>
      </c>
      <c r="B4" s="23" t="s">
        <v>184</v>
      </c>
      <c r="C4" s="101">
        <v>171</v>
      </c>
      <c r="D4" s="101">
        <v>55</v>
      </c>
      <c r="E4" s="101">
        <v>1</v>
      </c>
    </row>
    <row r="5" spans="1:17" s="101" customFormat="1" x14ac:dyDescent="0.2">
      <c r="A5" s="23" t="s">
        <v>104</v>
      </c>
      <c r="B5" s="23" t="s">
        <v>184</v>
      </c>
      <c r="C5" s="101">
        <v>195</v>
      </c>
      <c r="D5" s="101">
        <v>80</v>
      </c>
      <c r="E5" s="101">
        <v>1</v>
      </c>
    </row>
    <row r="6" spans="1:17" s="101" customFormat="1" x14ac:dyDescent="0.2">
      <c r="A6" s="23" t="s">
        <v>104</v>
      </c>
      <c r="B6" s="23" t="s">
        <v>184</v>
      </c>
      <c r="C6" s="101">
        <v>200</v>
      </c>
      <c r="D6" s="101">
        <v>95</v>
      </c>
      <c r="E6" s="101">
        <v>1</v>
      </c>
    </row>
    <row r="7" spans="1:17" s="101" customFormat="1" x14ac:dyDescent="0.2">
      <c r="A7" s="23" t="s">
        <v>104</v>
      </c>
      <c r="B7" s="23" t="s">
        <v>184</v>
      </c>
      <c r="C7" s="101">
        <v>201</v>
      </c>
      <c r="D7" s="101">
        <v>110</v>
      </c>
      <c r="E7" s="101">
        <v>1</v>
      </c>
    </row>
    <row r="8" spans="1:17" s="101" customFormat="1" x14ac:dyDescent="0.2">
      <c r="A8" s="23" t="s">
        <v>104</v>
      </c>
      <c r="B8" s="23" t="s">
        <v>184</v>
      </c>
      <c r="C8" s="101">
        <v>201</v>
      </c>
      <c r="D8" s="101">
        <v>131</v>
      </c>
      <c r="E8" s="101">
        <v>1</v>
      </c>
    </row>
    <row r="9" spans="1:17" s="101" customFormat="1" x14ac:dyDescent="0.2">
      <c r="A9" s="23" t="s">
        <v>104</v>
      </c>
      <c r="B9" s="23" t="s">
        <v>184</v>
      </c>
      <c r="C9" s="101">
        <v>202</v>
      </c>
      <c r="D9" s="101">
        <v>130</v>
      </c>
      <c r="E9" s="101">
        <v>1</v>
      </c>
    </row>
    <row r="10" spans="1:17" s="101" customFormat="1" x14ac:dyDescent="0.2">
      <c r="A10" s="23" t="s">
        <v>104</v>
      </c>
      <c r="B10" s="23" t="s">
        <v>184</v>
      </c>
      <c r="C10" s="101">
        <v>214</v>
      </c>
      <c r="D10" s="101">
        <v>110</v>
      </c>
      <c r="E10" s="101">
        <v>1</v>
      </c>
    </row>
    <row r="11" spans="1:17" s="101" customFormat="1" x14ac:dyDescent="0.2">
      <c r="A11" s="23" t="s">
        <v>104</v>
      </c>
      <c r="B11" s="23" t="s">
        <v>184</v>
      </c>
      <c r="C11" s="101">
        <v>220</v>
      </c>
      <c r="D11" s="101">
        <v>125</v>
      </c>
      <c r="E11" s="101">
        <v>1</v>
      </c>
    </row>
    <row r="12" spans="1:17" s="18" customFormat="1" x14ac:dyDescent="0.2">
      <c r="A12" s="41" t="s">
        <v>104</v>
      </c>
      <c r="B12" s="41" t="s">
        <v>184</v>
      </c>
      <c r="C12" s="18">
        <v>245</v>
      </c>
      <c r="D12" s="18">
        <v>185</v>
      </c>
      <c r="E12" s="18">
        <v>1</v>
      </c>
    </row>
    <row r="13" spans="1:17" x14ac:dyDescent="0.2">
      <c r="A13" s="23" t="s">
        <v>105</v>
      </c>
      <c r="B13" s="23" t="s">
        <v>187</v>
      </c>
      <c r="C13">
        <v>35</v>
      </c>
      <c r="D13" s="25">
        <v>1</v>
      </c>
      <c r="E13" s="42">
        <v>1</v>
      </c>
    </row>
    <row r="14" spans="1:17" x14ac:dyDescent="0.2">
      <c r="A14" s="23" t="s">
        <v>105</v>
      </c>
      <c r="B14" s="23" t="s">
        <v>187</v>
      </c>
      <c r="C14">
        <v>42</v>
      </c>
      <c r="D14" s="25">
        <v>2</v>
      </c>
      <c r="E14" s="42">
        <v>1</v>
      </c>
    </row>
    <row r="15" spans="1:17" x14ac:dyDescent="0.2">
      <c r="A15" s="23" t="s">
        <v>105</v>
      </c>
      <c r="B15" s="23" t="s">
        <v>187</v>
      </c>
      <c r="C15">
        <v>45</v>
      </c>
      <c r="D15" s="25">
        <v>1.4079990176624737</v>
      </c>
      <c r="E15" s="42">
        <v>1</v>
      </c>
    </row>
    <row r="16" spans="1:17" x14ac:dyDescent="0.2">
      <c r="A16" s="23" t="s">
        <v>105</v>
      </c>
      <c r="B16" s="23" t="s">
        <v>187</v>
      </c>
      <c r="C16">
        <v>45</v>
      </c>
      <c r="D16" s="25">
        <v>2</v>
      </c>
      <c r="E16" s="42">
        <v>1</v>
      </c>
    </row>
    <row r="17" spans="1:5" x14ac:dyDescent="0.2">
      <c r="A17" s="23" t="s">
        <v>105</v>
      </c>
      <c r="B17" s="23" t="s">
        <v>187</v>
      </c>
      <c r="C17">
        <v>48</v>
      </c>
      <c r="D17" s="25">
        <v>2</v>
      </c>
      <c r="E17" s="42">
        <v>1</v>
      </c>
    </row>
    <row r="18" spans="1:5" x14ac:dyDescent="0.2">
      <c r="A18" s="23" t="s">
        <v>105</v>
      </c>
      <c r="B18" s="23" t="s">
        <v>187</v>
      </c>
      <c r="C18">
        <v>48</v>
      </c>
      <c r="D18" s="25">
        <v>2</v>
      </c>
      <c r="E18" s="42">
        <v>1</v>
      </c>
    </row>
    <row r="19" spans="1:5" x14ac:dyDescent="0.2">
      <c r="A19" s="23" t="s">
        <v>105</v>
      </c>
      <c r="B19" s="23" t="s">
        <v>187</v>
      </c>
      <c r="C19">
        <v>50</v>
      </c>
      <c r="D19" s="25">
        <v>2</v>
      </c>
      <c r="E19" s="42">
        <v>1</v>
      </c>
    </row>
    <row r="20" spans="1:5" x14ac:dyDescent="0.2">
      <c r="A20" s="23" t="s">
        <v>105</v>
      </c>
      <c r="B20" s="23" t="s">
        <v>187</v>
      </c>
      <c r="C20">
        <v>50</v>
      </c>
      <c r="D20" s="25">
        <v>2</v>
      </c>
      <c r="E20" s="42">
        <v>1</v>
      </c>
    </row>
    <row r="21" spans="1:5" x14ac:dyDescent="0.2">
      <c r="A21" s="23" t="s">
        <v>105</v>
      </c>
      <c r="B21" s="23" t="s">
        <v>187</v>
      </c>
      <c r="C21">
        <v>51</v>
      </c>
      <c r="D21" s="25">
        <v>1.8082681428155998</v>
      </c>
      <c r="E21" s="42">
        <v>1</v>
      </c>
    </row>
    <row r="22" spans="1:5" x14ac:dyDescent="0.2">
      <c r="A22" s="23" t="s">
        <v>105</v>
      </c>
      <c r="B22" s="23" t="s">
        <v>187</v>
      </c>
      <c r="C22">
        <v>51</v>
      </c>
      <c r="D22" s="25">
        <v>2</v>
      </c>
      <c r="E22" s="42">
        <v>1</v>
      </c>
    </row>
    <row r="23" spans="1:5" x14ac:dyDescent="0.2">
      <c r="A23" s="23" t="s">
        <v>105</v>
      </c>
      <c r="B23" s="23" t="s">
        <v>187</v>
      </c>
      <c r="C23">
        <v>51</v>
      </c>
      <c r="D23" s="25">
        <v>2</v>
      </c>
      <c r="E23" s="42">
        <v>1</v>
      </c>
    </row>
    <row r="24" spans="1:5" x14ac:dyDescent="0.2">
      <c r="A24" s="23" t="s">
        <v>105</v>
      </c>
      <c r="B24" s="23" t="s">
        <v>187</v>
      </c>
      <c r="C24">
        <v>56</v>
      </c>
      <c r="D24" s="25">
        <v>3</v>
      </c>
      <c r="E24" s="42">
        <v>1</v>
      </c>
    </row>
    <row r="25" spans="1:5" x14ac:dyDescent="0.2">
      <c r="A25" s="23" t="s">
        <v>105</v>
      </c>
      <c r="B25" s="23" t="s">
        <v>187</v>
      </c>
      <c r="C25">
        <v>56</v>
      </c>
      <c r="D25" s="25">
        <v>2.2274770116278262</v>
      </c>
      <c r="E25" s="42">
        <v>1</v>
      </c>
    </row>
    <row r="26" spans="1:5" x14ac:dyDescent="0.2">
      <c r="A26" s="23" t="s">
        <v>105</v>
      </c>
      <c r="B26" s="23" t="s">
        <v>187</v>
      </c>
      <c r="C26">
        <v>57</v>
      </c>
      <c r="D26" s="25">
        <v>2.3223266744534223</v>
      </c>
      <c r="E26" s="42">
        <v>1</v>
      </c>
    </row>
    <row r="27" spans="1:5" x14ac:dyDescent="0.2">
      <c r="A27" s="23" t="s">
        <v>105</v>
      </c>
      <c r="B27" s="23" t="s">
        <v>187</v>
      </c>
      <c r="C27">
        <v>61</v>
      </c>
      <c r="D27" s="25">
        <v>4</v>
      </c>
      <c r="E27" s="42">
        <v>1</v>
      </c>
    </row>
    <row r="28" spans="1:5" s="17" customFormat="1" x14ac:dyDescent="0.2">
      <c r="A28" s="107" t="s">
        <v>105</v>
      </c>
      <c r="B28" s="23" t="s">
        <v>187</v>
      </c>
      <c r="C28" s="39">
        <v>72</v>
      </c>
      <c r="D28" s="99">
        <v>5.5</v>
      </c>
      <c r="E28" s="17">
        <v>1</v>
      </c>
    </row>
    <row r="29" spans="1:5" s="17" customFormat="1" x14ac:dyDescent="0.2">
      <c r="A29" s="77" t="s">
        <v>105</v>
      </c>
      <c r="B29" s="23" t="s">
        <v>187</v>
      </c>
      <c r="C29" s="17">
        <v>72</v>
      </c>
      <c r="D29" s="99">
        <v>6</v>
      </c>
      <c r="E29" s="17">
        <v>1</v>
      </c>
    </row>
    <row r="30" spans="1:5" x14ac:dyDescent="0.2">
      <c r="A30" s="23" t="s">
        <v>105</v>
      </c>
      <c r="B30" s="23" t="s">
        <v>187</v>
      </c>
      <c r="C30">
        <v>73</v>
      </c>
      <c r="D30" s="25">
        <v>4.5256877748898798</v>
      </c>
      <c r="E30" s="57">
        <v>1</v>
      </c>
    </row>
    <row r="31" spans="1:5" x14ac:dyDescent="0.2">
      <c r="A31" s="23" t="s">
        <v>105</v>
      </c>
      <c r="B31" s="23" t="s">
        <v>187</v>
      </c>
      <c r="C31">
        <v>73</v>
      </c>
      <c r="D31" s="25">
        <v>6</v>
      </c>
      <c r="E31" s="57">
        <v>1</v>
      </c>
    </row>
    <row r="32" spans="1:5" x14ac:dyDescent="0.2">
      <c r="A32" s="23" t="s">
        <v>105</v>
      </c>
      <c r="B32" s="23" t="s">
        <v>187</v>
      </c>
      <c r="C32">
        <v>75</v>
      </c>
      <c r="D32" s="25">
        <v>7</v>
      </c>
      <c r="E32" s="57">
        <v>1</v>
      </c>
    </row>
    <row r="33" spans="1:5" x14ac:dyDescent="0.2">
      <c r="A33" s="23" t="s">
        <v>105</v>
      </c>
      <c r="B33" s="23" t="s">
        <v>187</v>
      </c>
      <c r="C33">
        <v>76</v>
      </c>
      <c r="D33" s="25">
        <v>5.1287889544322658</v>
      </c>
      <c r="E33" s="57">
        <v>1</v>
      </c>
    </row>
    <row r="34" spans="1:5" x14ac:dyDescent="0.2">
      <c r="A34" s="23" t="s">
        <v>105</v>
      </c>
      <c r="B34" s="23" t="s">
        <v>187</v>
      </c>
      <c r="C34">
        <v>77</v>
      </c>
      <c r="D34" s="25">
        <v>5.3471812882216216</v>
      </c>
      <c r="E34" s="57">
        <v>1</v>
      </c>
    </row>
    <row r="35" spans="1:5" x14ac:dyDescent="0.2">
      <c r="A35" s="23" t="s">
        <v>105</v>
      </c>
      <c r="B35" s="23" t="s">
        <v>187</v>
      </c>
      <c r="C35">
        <v>77</v>
      </c>
      <c r="D35" s="25">
        <v>5.3471812882216216</v>
      </c>
      <c r="E35" s="57">
        <v>1</v>
      </c>
    </row>
    <row r="36" spans="1:5" x14ac:dyDescent="0.2">
      <c r="A36" s="23" t="s">
        <v>105</v>
      </c>
      <c r="B36" s="23" t="s">
        <v>187</v>
      </c>
      <c r="C36">
        <v>78</v>
      </c>
      <c r="D36" s="25">
        <v>6</v>
      </c>
      <c r="E36" s="57">
        <v>1</v>
      </c>
    </row>
    <row r="37" spans="1:5" x14ac:dyDescent="0.2">
      <c r="A37" s="23" t="s">
        <v>105</v>
      </c>
      <c r="B37" s="23" t="s">
        <v>187</v>
      </c>
      <c r="C37">
        <v>78</v>
      </c>
      <c r="D37" s="25">
        <v>6</v>
      </c>
      <c r="E37" s="57">
        <v>1</v>
      </c>
    </row>
    <row r="38" spans="1:5" x14ac:dyDescent="0.2">
      <c r="A38" s="23" t="s">
        <v>105</v>
      </c>
      <c r="B38" s="23" t="s">
        <v>187</v>
      </c>
      <c r="C38">
        <v>79</v>
      </c>
      <c r="D38" s="25">
        <v>6</v>
      </c>
      <c r="E38" s="57">
        <v>1</v>
      </c>
    </row>
    <row r="39" spans="1:5" x14ac:dyDescent="0.2">
      <c r="A39" s="23" t="s">
        <v>105</v>
      </c>
      <c r="B39" s="23" t="s">
        <v>187</v>
      </c>
      <c r="C39">
        <v>80</v>
      </c>
      <c r="D39" s="25">
        <v>7</v>
      </c>
      <c r="E39" s="57">
        <v>1</v>
      </c>
    </row>
    <row r="40" spans="1:5" x14ac:dyDescent="0.2">
      <c r="A40" s="23" t="s">
        <v>105</v>
      </c>
      <c r="B40" s="23" t="s">
        <v>187</v>
      </c>
      <c r="C40">
        <v>80</v>
      </c>
      <c r="D40" s="25">
        <v>7</v>
      </c>
      <c r="E40" s="57">
        <v>1</v>
      </c>
    </row>
    <row r="41" spans="1:5" x14ac:dyDescent="0.2">
      <c r="A41" s="23" t="s">
        <v>105</v>
      </c>
      <c r="B41" s="23" t="s">
        <v>187</v>
      </c>
      <c r="C41">
        <v>81</v>
      </c>
      <c r="D41" s="25">
        <v>7</v>
      </c>
      <c r="E41" s="57">
        <v>1</v>
      </c>
    </row>
    <row r="42" spans="1:5" x14ac:dyDescent="0.2">
      <c r="A42" s="23" t="s">
        <v>105</v>
      </c>
      <c r="B42" s="23" t="s">
        <v>187</v>
      </c>
      <c r="C42">
        <v>82</v>
      </c>
      <c r="D42" s="25">
        <v>7</v>
      </c>
      <c r="E42" s="57">
        <v>1</v>
      </c>
    </row>
    <row r="43" spans="1:5" x14ac:dyDescent="0.2">
      <c r="A43" s="23" t="s">
        <v>105</v>
      </c>
      <c r="B43" s="23" t="s">
        <v>187</v>
      </c>
      <c r="C43">
        <v>84</v>
      </c>
      <c r="D43" s="25">
        <v>7.1597105920629884</v>
      </c>
      <c r="E43" s="57">
        <v>1</v>
      </c>
    </row>
    <row r="44" spans="1:5" x14ac:dyDescent="0.2">
      <c r="A44" s="23" t="s">
        <v>105</v>
      </c>
      <c r="B44" s="23" t="s">
        <v>187</v>
      </c>
      <c r="C44">
        <v>87</v>
      </c>
      <c r="D44" s="25">
        <v>8.1138263238669524</v>
      </c>
      <c r="E44" s="57">
        <v>1</v>
      </c>
    </row>
    <row r="45" spans="1:5" x14ac:dyDescent="0.2">
      <c r="A45" s="23" t="s">
        <v>105</v>
      </c>
      <c r="B45" s="23" t="s">
        <v>187</v>
      </c>
      <c r="C45">
        <v>92</v>
      </c>
      <c r="D45" s="25">
        <v>9.9948459992293355</v>
      </c>
      <c r="E45" s="57">
        <v>1</v>
      </c>
    </row>
    <row r="46" spans="1:5" x14ac:dyDescent="0.2">
      <c r="A46" s="23" t="s">
        <v>105</v>
      </c>
      <c r="B46" s="23" t="s">
        <v>187</v>
      </c>
      <c r="C46">
        <v>100</v>
      </c>
      <c r="D46" s="25">
        <v>15</v>
      </c>
      <c r="E46" s="57">
        <v>1</v>
      </c>
    </row>
    <row r="47" spans="1:5" s="60" customFormat="1" x14ac:dyDescent="0.2">
      <c r="A47" s="105" t="s">
        <v>123</v>
      </c>
      <c r="B47" s="61"/>
      <c r="C47" s="69"/>
      <c r="D47" s="74"/>
      <c r="E47" s="61"/>
    </row>
    <row r="48" spans="1:5" x14ac:dyDescent="0.2">
      <c r="A48" s="23" t="s">
        <v>107</v>
      </c>
      <c r="B48" s="23" t="s">
        <v>108</v>
      </c>
      <c r="C48" s="57">
        <v>0</v>
      </c>
      <c r="D48" s="25">
        <v>0</v>
      </c>
      <c r="E48" s="57">
        <v>0</v>
      </c>
    </row>
  </sheetData>
  <sortState xmlns:xlrd2="http://schemas.microsoft.com/office/spreadsheetml/2017/richdata2" ref="A3:Q12">
    <sortCondition ref="C3:C12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59"/>
  <sheetViews>
    <sheetView topLeftCell="A31" workbookViewId="0">
      <selection activeCell="C24" sqref="C24"/>
    </sheetView>
  </sheetViews>
  <sheetFormatPr defaultRowHeight="12.75" x14ac:dyDescent="0.2"/>
  <cols>
    <col min="1" max="1" width="8.140625" style="101" customWidth="1"/>
    <col min="2" max="2" width="26.5703125" style="101" customWidth="1"/>
    <col min="3" max="3" width="25.42578125" style="14" customWidth="1"/>
    <col min="4" max="16384" width="9.140625" style="101"/>
  </cols>
  <sheetData>
    <row r="1" spans="1:16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6" ht="12.75" customHeight="1" thickBot="1" x14ac:dyDescent="0.25">
      <c r="A2" s="189"/>
      <c r="B2" s="189"/>
      <c r="C2" s="189"/>
      <c r="D2" s="2"/>
      <c r="E2" s="100"/>
      <c r="F2" s="100"/>
      <c r="G2" s="2"/>
      <c r="H2" s="190"/>
      <c r="I2" s="190"/>
      <c r="J2" s="191"/>
      <c r="K2" s="191"/>
      <c r="L2" s="191"/>
      <c r="M2" s="191"/>
    </row>
    <row r="3" spans="1:16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  <c r="N3" s="48" t="s">
        <v>152</v>
      </c>
      <c r="O3" s="49" t="s">
        <v>153</v>
      </c>
      <c r="P3" s="50" t="s">
        <v>154</v>
      </c>
    </row>
    <row r="4" spans="1:16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  <c r="N4" s="23" t="s">
        <v>111</v>
      </c>
      <c r="O4" s="101" t="s">
        <v>183</v>
      </c>
      <c r="P4" s="101" t="s">
        <v>155</v>
      </c>
    </row>
    <row r="5" spans="1:16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  <c r="N5" s="51" t="s">
        <v>104</v>
      </c>
      <c r="O5" s="101" t="s">
        <v>184</v>
      </c>
      <c r="P5" s="101" t="s">
        <v>156</v>
      </c>
    </row>
    <row r="6" spans="1:16" x14ac:dyDescent="0.2">
      <c r="A6" s="8" t="s">
        <v>88</v>
      </c>
      <c r="B6" s="187" t="s">
        <v>143</v>
      </c>
      <c r="C6" s="186"/>
      <c r="N6" s="23" t="s">
        <v>120</v>
      </c>
      <c r="O6" s="101" t="s">
        <v>185</v>
      </c>
      <c r="P6" s="101" t="s">
        <v>157</v>
      </c>
    </row>
    <row r="7" spans="1:16" x14ac:dyDescent="0.2">
      <c r="A7" s="8"/>
      <c r="B7" s="9"/>
      <c r="C7" s="10"/>
      <c r="N7" s="23" t="s">
        <v>119</v>
      </c>
      <c r="O7" s="101" t="s">
        <v>176</v>
      </c>
      <c r="P7" s="101" t="s">
        <v>158</v>
      </c>
    </row>
    <row r="8" spans="1:16" x14ac:dyDescent="0.2">
      <c r="A8" s="1" t="s">
        <v>92</v>
      </c>
      <c r="B8" s="1"/>
      <c r="C8" s="11"/>
      <c r="D8" s="1"/>
      <c r="E8" s="1"/>
      <c r="F8" s="1"/>
      <c r="G8" s="1"/>
      <c r="N8" s="23" t="s">
        <v>124</v>
      </c>
      <c r="O8" s="101" t="s">
        <v>186</v>
      </c>
      <c r="P8" s="101" t="s">
        <v>159</v>
      </c>
    </row>
    <row r="9" spans="1:16" ht="15.75" customHeight="1" x14ac:dyDescent="0.2">
      <c r="A9" s="1"/>
      <c r="B9" s="1" t="s">
        <v>78</v>
      </c>
      <c r="C9" s="11"/>
      <c r="D9" s="1"/>
      <c r="E9" s="1"/>
      <c r="F9" s="1"/>
      <c r="G9" s="1"/>
      <c r="N9" s="23" t="s">
        <v>105</v>
      </c>
      <c r="O9" s="101" t="s">
        <v>187</v>
      </c>
      <c r="P9" s="101" t="s">
        <v>160</v>
      </c>
    </row>
    <row r="10" spans="1:16" ht="12" customHeight="1" x14ac:dyDescent="0.2">
      <c r="A10" s="1"/>
      <c r="B10" s="1"/>
      <c r="C10" s="11"/>
      <c r="D10" s="1"/>
      <c r="E10" s="1"/>
      <c r="F10" s="1"/>
      <c r="G10" s="1"/>
      <c r="N10" s="23" t="s">
        <v>126</v>
      </c>
      <c r="O10" s="101" t="s">
        <v>170</v>
      </c>
      <c r="P10" s="101" t="s">
        <v>161</v>
      </c>
    </row>
    <row r="11" spans="1:16" x14ac:dyDescent="0.2">
      <c r="A11" s="7">
        <v>1</v>
      </c>
      <c r="B11" s="7" t="s">
        <v>86</v>
      </c>
      <c r="C11" s="12" t="s">
        <v>195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  <c r="N11" s="51" t="s">
        <v>125</v>
      </c>
      <c r="O11" s="101" t="s">
        <v>137</v>
      </c>
      <c r="P11" s="101" t="s">
        <v>162</v>
      </c>
    </row>
    <row r="12" spans="1:16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6" x14ac:dyDescent="0.2">
      <c r="A13" s="7">
        <v>3</v>
      </c>
      <c r="B13" s="101" t="s">
        <v>0</v>
      </c>
      <c r="C13" s="12" t="s">
        <v>193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6" x14ac:dyDescent="0.2">
      <c r="A14" s="7">
        <v>4</v>
      </c>
      <c r="B14" s="101" t="s">
        <v>1</v>
      </c>
      <c r="C14" s="12" t="s">
        <v>194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6" x14ac:dyDescent="0.2">
      <c r="A15" s="7">
        <v>5</v>
      </c>
      <c r="B15" s="101" t="s">
        <v>2</v>
      </c>
      <c r="C15" s="13">
        <v>43287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6" x14ac:dyDescent="0.2">
      <c r="A16" s="7">
        <v>6</v>
      </c>
      <c r="B16" s="101" t="s">
        <v>3</v>
      </c>
      <c r="C16" s="12" t="s">
        <v>197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s="101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s="101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s="101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s="101" t="s">
        <v>6</v>
      </c>
      <c r="C20" s="12" t="s">
        <v>106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s="10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s="101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s="101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s="101" t="s">
        <v>10</v>
      </c>
      <c r="C24" s="56" t="s">
        <v>196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5" x14ac:dyDescent="0.2">
      <c r="A25" s="7">
        <v>15</v>
      </c>
      <c r="B25" s="101" t="s">
        <v>11</v>
      </c>
      <c r="C25" s="12" t="s">
        <v>198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01" t="s">
        <v>109</v>
      </c>
    </row>
    <row r="26" spans="1:15" x14ac:dyDescent="0.2">
      <c r="A26" s="7">
        <v>16</v>
      </c>
      <c r="B26" s="101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s="101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s="101" t="s">
        <v>14</v>
      </c>
      <c r="C28" s="12">
        <v>250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s="101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s="101" t="s">
        <v>15</v>
      </c>
      <c r="C30" s="12">
        <v>6.1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s="10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s="101" t="s">
        <v>16</v>
      </c>
      <c r="C32" s="12" t="s">
        <v>232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7" t="s">
        <v>109</v>
      </c>
      <c r="O32" s="17" t="s">
        <v>109</v>
      </c>
    </row>
    <row r="33" spans="1:14" x14ac:dyDescent="0.2">
      <c r="A33" s="7">
        <v>23</v>
      </c>
      <c r="B33" s="101" t="s">
        <v>17</v>
      </c>
      <c r="C33" s="12" t="s">
        <v>234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01" t="s">
        <v>109</v>
      </c>
    </row>
    <row r="34" spans="1:14" x14ac:dyDescent="0.2">
      <c r="A34" s="7">
        <v>24</v>
      </c>
      <c r="B34" s="101" t="s">
        <v>28</v>
      </c>
      <c r="C34" s="16">
        <v>0.44791666666666669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01" t="s">
        <v>109</v>
      </c>
    </row>
    <row r="35" spans="1:14" x14ac:dyDescent="0.2">
      <c r="A35" s="7">
        <v>25</v>
      </c>
      <c r="B35" s="101" t="s">
        <v>29</v>
      </c>
      <c r="C35" s="104">
        <v>0.5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4" x14ac:dyDescent="0.2">
      <c r="A36" s="7">
        <v>26</v>
      </c>
      <c r="B36" s="101" t="s">
        <v>18</v>
      </c>
      <c r="C36" s="12">
        <v>0.8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4" x14ac:dyDescent="0.2">
      <c r="A37" s="7">
        <v>27</v>
      </c>
      <c r="B37" s="101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01" t="s">
        <v>109</v>
      </c>
    </row>
    <row r="38" spans="1:14" x14ac:dyDescent="0.2">
      <c r="A38" s="7">
        <v>28</v>
      </c>
      <c r="B38" s="101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4" x14ac:dyDescent="0.2">
      <c r="A39" s="7">
        <v>29</v>
      </c>
      <c r="B39" s="101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4" x14ac:dyDescent="0.2">
      <c r="A40" s="7">
        <v>30</v>
      </c>
      <c r="B40" s="101" t="s">
        <v>20</v>
      </c>
      <c r="C40" s="12">
        <v>62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4" x14ac:dyDescent="0.2">
      <c r="A41" s="7">
        <v>31</v>
      </c>
      <c r="B41" s="10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4" x14ac:dyDescent="0.2">
      <c r="A42" s="7">
        <v>32</v>
      </c>
      <c r="B42" s="101" t="s">
        <v>21</v>
      </c>
      <c r="C42" s="12">
        <v>12.2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4" x14ac:dyDescent="0.2">
      <c r="A43" s="7">
        <v>33</v>
      </c>
      <c r="B43" s="101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4" x14ac:dyDescent="0.2">
      <c r="A44" s="7">
        <v>34</v>
      </c>
      <c r="B44" s="101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4" x14ac:dyDescent="0.2">
      <c r="A45" s="7">
        <v>35</v>
      </c>
      <c r="B45" s="101" t="s">
        <v>23</v>
      </c>
      <c r="C45" s="70">
        <v>10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4" x14ac:dyDescent="0.2">
      <c r="A46" s="7">
        <v>36</v>
      </c>
      <c r="B46" s="101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4" x14ac:dyDescent="0.2">
      <c r="A47" s="7">
        <v>37</v>
      </c>
      <c r="B47" s="101" t="s">
        <v>52</v>
      </c>
      <c r="C47" s="12" t="s">
        <v>139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4" x14ac:dyDescent="0.2">
      <c r="A48" s="7">
        <v>38</v>
      </c>
      <c r="B48" s="101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101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101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10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101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  <row r="55" spans="1:13" x14ac:dyDescent="0.2">
      <c r="C55" s="14" t="s">
        <v>109</v>
      </c>
    </row>
    <row r="56" spans="1:13" x14ac:dyDescent="0.2">
      <c r="C56" s="14" t="s">
        <v>109</v>
      </c>
    </row>
    <row r="57" spans="1:13" x14ac:dyDescent="0.2">
      <c r="C57" s="14" t="s">
        <v>109</v>
      </c>
    </row>
    <row r="58" spans="1:13" x14ac:dyDescent="0.2">
      <c r="C58" s="14" t="s">
        <v>109</v>
      </c>
    </row>
    <row r="59" spans="1:13" x14ac:dyDescent="0.2">
      <c r="C59" s="14" t="s">
        <v>109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21"/>
  <sheetViews>
    <sheetView workbookViewId="0">
      <selection activeCell="A12" sqref="A12:XFD12"/>
    </sheetView>
  </sheetViews>
  <sheetFormatPr defaultRowHeight="12.75" x14ac:dyDescent="0.2"/>
  <cols>
    <col min="1" max="2" width="9.140625" style="23"/>
    <col min="3" max="16384" width="9.140625" style="101"/>
  </cols>
  <sheetData>
    <row r="1" spans="1:17" x14ac:dyDescent="0.2">
      <c r="A1" s="22" t="s">
        <v>33</v>
      </c>
      <c r="B1" s="22" t="s">
        <v>169</v>
      </c>
      <c r="C1" s="22" t="s">
        <v>34</v>
      </c>
      <c r="D1" s="20" t="s">
        <v>35</v>
      </c>
      <c r="E1" s="1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146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23" t="s">
        <v>111</v>
      </c>
      <c r="B2" s="23" t="s">
        <v>183</v>
      </c>
      <c r="C2" s="101">
        <v>315</v>
      </c>
      <c r="D2" s="101">
        <v>340</v>
      </c>
      <c r="E2" s="101">
        <v>1</v>
      </c>
    </row>
    <row r="3" spans="1:17" x14ac:dyDescent="0.2">
      <c r="A3" s="23" t="s">
        <v>111</v>
      </c>
      <c r="B3" s="23" t="s">
        <v>183</v>
      </c>
      <c r="C3" s="101">
        <v>57</v>
      </c>
      <c r="D3" s="101">
        <v>2</v>
      </c>
      <c r="E3" s="101">
        <v>1</v>
      </c>
    </row>
    <row r="4" spans="1:17" x14ac:dyDescent="0.2">
      <c r="A4" s="23" t="s">
        <v>111</v>
      </c>
      <c r="B4" s="23" t="s">
        <v>183</v>
      </c>
      <c r="C4" s="101">
        <v>150</v>
      </c>
      <c r="D4" s="101">
        <v>65</v>
      </c>
      <c r="E4" s="101">
        <v>1</v>
      </c>
    </row>
    <row r="5" spans="1:17" x14ac:dyDescent="0.2">
      <c r="A5" s="23" t="s">
        <v>111</v>
      </c>
      <c r="B5" s="23" t="s">
        <v>183</v>
      </c>
      <c r="C5" s="101">
        <v>92</v>
      </c>
      <c r="D5" s="101">
        <v>11</v>
      </c>
      <c r="E5" s="101">
        <v>1</v>
      </c>
    </row>
    <row r="6" spans="1:17" x14ac:dyDescent="0.2">
      <c r="A6" s="23" t="s">
        <v>111</v>
      </c>
      <c r="B6" s="23" t="s">
        <v>183</v>
      </c>
      <c r="C6" s="101">
        <v>80</v>
      </c>
      <c r="D6" s="101">
        <v>7</v>
      </c>
      <c r="E6" s="101">
        <v>1</v>
      </c>
    </row>
    <row r="7" spans="1:17" x14ac:dyDescent="0.2">
      <c r="A7" s="23" t="s">
        <v>111</v>
      </c>
      <c r="B7" s="23" t="s">
        <v>183</v>
      </c>
      <c r="C7" s="101">
        <v>95</v>
      </c>
      <c r="D7" s="101">
        <v>15</v>
      </c>
      <c r="E7" s="101">
        <v>1</v>
      </c>
    </row>
    <row r="8" spans="1:17" x14ac:dyDescent="0.2">
      <c r="A8" s="23" t="s">
        <v>104</v>
      </c>
      <c r="B8" s="23" t="s">
        <v>184</v>
      </c>
      <c r="C8" s="101">
        <v>92</v>
      </c>
      <c r="D8" s="101">
        <v>13</v>
      </c>
      <c r="E8" s="101">
        <v>1</v>
      </c>
    </row>
    <row r="9" spans="1:17" x14ac:dyDescent="0.2">
      <c r="A9" s="23" t="s">
        <v>104</v>
      </c>
      <c r="B9" s="23" t="s">
        <v>184</v>
      </c>
      <c r="C9" s="101">
        <v>295</v>
      </c>
      <c r="D9" s="101">
        <v>323</v>
      </c>
      <c r="E9" s="101">
        <v>1</v>
      </c>
    </row>
    <row r="10" spans="1:17" x14ac:dyDescent="0.2">
      <c r="A10" s="23" t="s">
        <v>120</v>
      </c>
      <c r="B10" s="23" t="s">
        <v>185</v>
      </c>
      <c r="C10" s="101">
        <v>108</v>
      </c>
      <c r="D10" s="101">
        <v>25</v>
      </c>
      <c r="E10" s="101">
        <v>1</v>
      </c>
    </row>
    <row r="11" spans="1:17" x14ac:dyDescent="0.2">
      <c r="A11" s="23" t="s">
        <v>120</v>
      </c>
      <c r="B11" s="23" t="s">
        <v>185</v>
      </c>
      <c r="C11" s="101">
        <v>220</v>
      </c>
      <c r="D11" s="101">
        <v>99</v>
      </c>
      <c r="E11" s="101">
        <v>1</v>
      </c>
    </row>
    <row r="12" spans="1:17" x14ac:dyDescent="0.2">
      <c r="A12" s="23" t="s">
        <v>105</v>
      </c>
      <c r="B12" s="23" t="s">
        <v>187</v>
      </c>
      <c r="C12" s="27" t="s">
        <v>112</v>
      </c>
      <c r="D12" s="101">
        <v>5</v>
      </c>
      <c r="E12" s="101">
        <v>10</v>
      </c>
    </row>
    <row r="13" spans="1:17" x14ac:dyDescent="0.2">
      <c r="A13" s="23" t="s">
        <v>105</v>
      </c>
      <c r="B13" s="23" t="s">
        <v>187</v>
      </c>
      <c r="C13" s="27" t="s">
        <v>113</v>
      </c>
      <c r="D13" s="101">
        <v>6</v>
      </c>
      <c r="E13" s="101">
        <v>15</v>
      </c>
    </row>
    <row r="14" spans="1:17" x14ac:dyDescent="0.2">
      <c r="A14" s="23" t="s">
        <v>105</v>
      </c>
      <c r="B14" s="23" t="s">
        <v>187</v>
      </c>
      <c r="C14" s="27" t="s">
        <v>136</v>
      </c>
      <c r="D14" s="101">
        <v>7</v>
      </c>
      <c r="E14" s="101">
        <v>15</v>
      </c>
    </row>
    <row r="15" spans="1:17" x14ac:dyDescent="0.2">
      <c r="A15" s="23" t="s">
        <v>105</v>
      </c>
      <c r="B15" s="23" t="s">
        <v>187</v>
      </c>
      <c r="C15" s="27" t="s">
        <v>114</v>
      </c>
      <c r="D15" s="101">
        <v>8</v>
      </c>
      <c r="E15" s="101">
        <v>20</v>
      </c>
    </row>
    <row r="16" spans="1:17" x14ac:dyDescent="0.2">
      <c r="A16" s="23" t="s">
        <v>105</v>
      </c>
      <c r="B16" s="23" t="s">
        <v>187</v>
      </c>
      <c r="C16" s="27" t="s">
        <v>115</v>
      </c>
      <c r="D16" s="101">
        <v>9</v>
      </c>
      <c r="E16" s="101">
        <v>20</v>
      </c>
    </row>
    <row r="17" spans="1:5" x14ac:dyDescent="0.2">
      <c r="A17" s="23" t="s">
        <v>105</v>
      </c>
      <c r="B17" s="23" t="s">
        <v>187</v>
      </c>
      <c r="C17" s="27" t="s">
        <v>116</v>
      </c>
      <c r="D17" s="101">
        <v>10</v>
      </c>
      <c r="E17" s="101">
        <v>15</v>
      </c>
    </row>
    <row r="18" spans="1:5" x14ac:dyDescent="0.2">
      <c r="A18" s="23" t="s">
        <v>105</v>
      </c>
      <c r="B18" s="23" t="s">
        <v>187</v>
      </c>
      <c r="C18" s="27" t="s">
        <v>117</v>
      </c>
      <c r="D18" s="101">
        <v>15</v>
      </c>
      <c r="E18" s="101">
        <v>10</v>
      </c>
    </row>
    <row r="19" spans="1:5" x14ac:dyDescent="0.2">
      <c r="A19" s="23" t="s">
        <v>105</v>
      </c>
      <c r="B19" s="23" t="s">
        <v>187</v>
      </c>
      <c r="C19" s="27" t="s">
        <v>118</v>
      </c>
      <c r="D19" s="101">
        <v>20</v>
      </c>
      <c r="E19" s="101">
        <v>7</v>
      </c>
    </row>
    <row r="20" spans="1:5" x14ac:dyDescent="0.2">
      <c r="A20" s="105" t="s">
        <v>123</v>
      </c>
      <c r="B20" s="61"/>
      <c r="C20" s="61"/>
      <c r="D20" s="62"/>
      <c r="E20" s="60"/>
    </row>
    <row r="21" spans="1:5" x14ac:dyDescent="0.2">
      <c r="A21" s="23" t="s">
        <v>111</v>
      </c>
      <c r="B21" s="23" t="s">
        <v>183</v>
      </c>
      <c r="C21" s="101">
        <v>115</v>
      </c>
      <c r="D21" s="101">
        <v>22</v>
      </c>
      <c r="E21" s="101"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59"/>
  <sheetViews>
    <sheetView topLeftCell="A19" workbookViewId="0">
      <selection activeCell="C22" sqref="C22"/>
    </sheetView>
  </sheetViews>
  <sheetFormatPr defaultRowHeight="12.75" x14ac:dyDescent="0.2"/>
  <cols>
    <col min="1" max="1" width="8.140625" style="139" customWidth="1"/>
    <col min="2" max="2" width="26.5703125" style="139" customWidth="1"/>
    <col min="3" max="3" width="25.42578125" style="14" customWidth="1"/>
    <col min="4" max="16384" width="9.140625" style="139"/>
  </cols>
  <sheetData>
    <row r="1" spans="1:16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6" ht="12.75" customHeight="1" thickBot="1" x14ac:dyDescent="0.25">
      <c r="A2" s="189"/>
      <c r="B2" s="189"/>
      <c r="C2" s="189"/>
      <c r="D2" s="2"/>
      <c r="E2" s="138"/>
      <c r="F2" s="138"/>
      <c r="G2" s="2"/>
      <c r="H2" s="190"/>
      <c r="I2" s="190"/>
      <c r="J2" s="191"/>
      <c r="K2" s="191"/>
      <c r="L2" s="191"/>
      <c r="M2" s="191"/>
    </row>
    <row r="3" spans="1:16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  <c r="N3" s="48" t="s">
        <v>152</v>
      </c>
      <c r="O3" s="49" t="s">
        <v>153</v>
      </c>
      <c r="P3" s="50" t="s">
        <v>154</v>
      </c>
    </row>
    <row r="4" spans="1:16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  <c r="N4" s="23" t="s">
        <v>111</v>
      </c>
      <c r="O4" s="139" t="s">
        <v>183</v>
      </c>
      <c r="P4" s="139" t="s">
        <v>155</v>
      </c>
    </row>
    <row r="5" spans="1:16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  <c r="N5" s="51" t="s">
        <v>104</v>
      </c>
      <c r="O5" s="139" t="s">
        <v>184</v>
      </c>
      <c r="P5" s="139" t="s">
        <v>156</v>
      </c>
    </row>
    <row r="6" spans="1:16" x14ac:dyDescent="0.2">
      <c r="A6" s="8" t="s">
        <v>88</v>
      </c>
      <c r="B6" s="187" t="s">
        <v>143</v>
      </c>
      <c r="C6" s="186"/>
      <c r="N6" s="23" t="s">
        <v>120</v>
      </c>
      <c r="O6" s="139" t="s">
        <v>185</v>
      </c>
      <c r="P6" s="139" t="s">
        <v>157</v>
      </c>
    </row>
    <row r="7" spans="1:16" x14ac:dyDescent="0.2">
      <c r="A7" s="8"/>
      <c r="B7" s="9"/>
      <c r="C7" s="10"/>
      <c r="N7" s="23" t="s">
        <v>119</v>
      </c>
      <c r="O7" s="139" t="s">
        <v>176</v>
      </c>
      <c r="P7" s="139" t="s">
        <v>158</v>
      </c>
    </row>
    <row r="8" spans="1:16" x14ac:dyDescent="0.2">
      <c r="A8" s="1" t="s">
        <v>92</v>
      </c>
      <c r="B8" s="1"/>
      <c r="C8" s="11"/>
      <c r="D8" s="1"/>
      <c r="E8" s="1"/>
      <c r="F8" s="1"/>
      <c r="G8" s="1"/>
      <c r="N8" s="23" t="s">
        <v>124</v>
      </c>
      <c r="O8" s="139" t="s">
        <v>186</v>
      </c>
      <c r="P8" s="139" t="s">
        <v>159</v>
      </c>
    </row>
    <row r="9" spans="1:16" ht="15.75" customHeight="1" x14ac:dyDescent="0.2">
      <c r="A9" s="1"/>
      <c r="B9" s="1" t="s">
        <v>78</v>
      </c>
      <c r="C9" s="11"/>
      <c r="D9" s="1"/>
      <c r="E9" s="1"/>
      <c r="F9" s="1"/>
      <c r="G9" s="1"/>
      <c r="N9" s="23" t="s">
        <v>105</v>
      </c>
      <c r="O9" s="139" t="s">
        <v>187</v>
      </c>
      <c r="P9" s="139" t="s">
        <v>160</v>
      </c>
    </row>
    <row r="10" spans="1:16" ht="12" customHeight="1" x14ac:dyDescent="0.2">
      <c r="A10" s="1"/>
      <c r="B10" s="1"/>
      <c r="C10" s="11"/>
      <c r="D10" s="1"/>
      <c r="E10" s="1"/>
      <c r="F10" s="1"/>
      <c r="G10" s="1"/>
      <c r="N10" s="23" t="s">
        <v>126</v>
      </c>
      <c r="O10" s="139" t="s">
        <v>170</v>
      </c>
      <c r="P10" s="139" t="s">
        <v>161</v>
      </c>
    </row>
    <row r="11" spans="1:16" x14ac:dyDescent="0.2">
      <c r="A11" s="7">
        <v>1</v>
      </c>
      <c r="B11" s="7" t="s">
        <v>86</v>
      </c>
      <c r="C11" s="12" t="s">
        <v>195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  <c r="N11" s="51" t="s">
        <v>125</v>
      </c>
      <c r="O11" s="139" t="s">
        <v>137</v>
      </c>
      <c r="P11" s="139" t="s">
        <v>162</v>
      </c>
    </row>
    <row r="12" spans="1:16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6" x14ac:dyDescent="0.2">
      <c r="A13" s="7">
        <v>3</v>
      </c>
      <c r="B13" s="139" t="s">
        <v>0</v>
      </c>
      <c r="C13" s="12" t="s">
        <v>193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6" x14ac:dyDescent="0.2">
      <c r="A14" s="7">
        <v>4</v>
      </c>
      <c r="B14" s="139" t="s">
        <v>1</v>
      </c>
      <c r="C14" s="12" t="s">
        <v>194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6" x14ac:dyDescent="0.2">
      <c r="A15" s="7">
        <v>5</v>
      </c>
      <c r="B15" s="139" t="s">
        <v>2</v>
      </c>
      <c r="C15" s="13">
        <v>43355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6" x14ac:dyDescent="0.2">
      <c r="A16" s="7">
        <v>6</v>
      </c>
      <c r="B16" s="139" t="s">
        <v>3</v>
      </c>
      <c r="C16" s="12" t="s">
        <v>197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s="139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s="139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s="139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s="139" t="s">
        <v>6</v>
      </c>
      <c r="C20" s="12" t="s">
        <v>106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s="139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s="139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s="139" t="s">
        <v>9</v>
      </c>
      <c r="C23" s="12">
        <v>300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s="139" t="s">
        <v>10</v>
      </c>
      <c r="C24" s="56" t="s">
        <v>230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5" x14ac:dyDescent="0.2">
      <c r="A25" s="7">
        <v>15</v>
      </c>
      <c r="B25" s="139" t="s">
        <v>11</v>
      </c>
      <c r="C25" s="12" t="s">
        <v>235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39" t="s">
        <v>109</v>
      </c>
    </row>
    <row r="26" spans="1:15" x14ac:dyDescent="0.2">
      <c r="A26" s="7">
        <v>16</v>
      </c>
      <c r="B26" s="139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s="139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s="139" t="s">
        <v>14</v>
      </c>
      <c r="C28" s="12">
        <v>210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s="139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s="139" t="s">
        <v>15</v>
      </c>
      <c r="C30" s="12">
        <v>5.2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s="139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s="139" t="s">
        <v>16</v>
      </c>
      <c r="C32" s="12" t="s">
        <v>233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7" t="s">
        <v>109</v>
      </c>
      <c r="O32" s="17" t="s">
        <v>109</v>
      </c>
    </row>
    <row r="33" spans="1:14" x14ac:dyDescent="0.2">
      <c r="A33" s="7">
        <v>23</v>
      </c>
      <c r="B33" s="139" t="s">
        <v>17</v>
      </c>
      <c r="C33" s="12" t="s">
        <v>234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39" t="s">
        <v>109</v>
      </c>
    </row>
    <row r="34" spans="1:14" x14ac:dyDescent="0.2">
      <c r="A34" s="7">
        <v>24</v>
      </c>
      <c r="B34" s="139" t="s">
        <v>28</v>
      </c>
      <c r="C34" s="16">
        <v>0.46875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39" t="s">
        <v>109</v>
      </c>
    </row>
    <row r="35" spans="1:14" x14ac:dyDescent="0.2">
      <c r="A35" s="7">
        <v>25</v>
      </c>
      <c r="B35" s="139" t="s">
        <v>29</v>
      </c>
      <c r="C35" s="104">
        <v>0.54166666666666663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4" x14ac:dyDescent="0.2">
      <c r="A36" s="7">
        <v>26</v>
      </c>
      <c r="B36" s="139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4" x14ac:dyDescent="0.2">
      <c r="A37" s="7">
        <v>27</v>
      </c>
      <c r="B37" s="139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39" t="s">
        <v>109</v>
      </c>
    </row>
    <row r="38" spans="1:14" x14ac:dyDescent="0.2">
      <c r="A38" s="7">
        <v>28</v>
      </c>
      <c r="B38" s="139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4" x14ac:dyDescent="0.2">
      <c r="A39" s="7">
        <v>29</v>
      </c>
      <c r="B39" s="1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4" x14ac:dyDescent="0.2">
      <c r="A40" s="7">
        <v>30</v>
      </c>
      <c r="B40" s="139" t="s">
        <v>20</v>
      </c>
      <c r="C40" s="12">
        <v>116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4" x14ac:dyDescent="0.2">
      <c r="A41" s="7">
        <v>31</v>
      </c>
      <c r="B41" s="139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4" x14ac:dyDescent="0.2">
      <c r="A42" s="7">
        <v>32</v>
      </c>
      <c r="B42" s="139" t="s">
        <v>21</v>
      </c>
      <c r="C42" s="12">
        <v>11.2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4" x14ac:dyDescent="0.2">
      <c r="A43" s="7">
        <v>33</v>
      </c>
      <c r="B43" s="139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4" x14ac:dyDescent="0.2">
      <c r="A44" s="7">
        <v>34</v>
      </c>
      <c r="B44" s="139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4" x14ac:dyDescent="0.2">
      <c r="A45" s="7">
        <v>35</v>
      </c>
      <c r="B45" s="139" t="s">
        <v>23</v>
      </c>
      <c r="C45" s="56" t="s">
        <v>231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4" x14ac:dyDescent="0.2">
      <c r="A46" s="7">
        <v>36</v>
      </c>
      <c r="B46" s="139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4" x14ac:dyDescent="0.2">
      <c r="A47" s="7">
        <v>37</v>
      </c>
      <c r="B47" s="139" t="s">
        <v>52</v>
      </c>
      <c r="C47" s="12" t="s">
        <v>139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4" x14ac:dyDescent="0.2">
      <c r="A48" s="7">
        <v>38</v>
      </c>
      <c r="B48" s="139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13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139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139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139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  <row r="55" spans="1:13" x14ac:dyDescent="0.2">
      <c r="C55" s="14" t="s">
        <v>109</v>
      </c>
    </row>
    <row r="56" spans="1:13" x14ac:dyDescent="0.2">
      <c r="C56" s="14" t="s">
        <v>109</v>
      </c>
    </row>
    <row r="57" spans="1:13" x14ac:dyDescent="0.2">
      <c r="C57" s="14" t="s">
        <v>109</v>
      </c>
    </row>
    <row r="58" spans="1:13" x14ac:dyDescent="0.2">
      <c r="C58" s="14" t="s">
        <v>109</v>
      </c>
    </row>
    <row r="59" spans="1:13" x14ac:dyDescent="0.2">
      <c r="C59" s="14" t="s">
        <v>109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95"/>
  <sheetViews>
    <sheetView topLeftCell="A66" workbookViewId="0">
      <selection activeCell="A94" sqref="A94:XFD94"/>
    </sheetView>
  </sheetViews>
  <sheetFormatPr defaultRowHeight="12.75" x14ac:dyDescent="0.2"/>
  <cols>
    <col min="1" max="4" width="9.140625" style="23"/>
    <col min="5" max="16384" width="9.140625" style="139"/>
  </cols>
  <sheetData>
    <row r="1" spans="1:16" x14ac:dyDescent="0.2">
      <c r="A1" s="22" t="s">
        <v>33</v>
      </c>
      <c r="B1" s="22" t="s">
        <v>34</v>
      </c>
      <c r="C1" s="149" t="s">
        <v>35</v>
      </c>
      <c r="D1" s="22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146</v>
      </c>
      <c r="M1" s="1" t="s">
        <v>45</v>
      </c>
      <c r="N1" s="1" t="s">
        <v>46</v>
      </c>
      <c r="O1" s="1" t="s">
        <v>47</v>
      </c>
      <c r="P1" s="1"/>
    </row>
    <row r="2" spans="1:16" x14ac:dyDescent="0.2">
      <c r="A2" s="23" t="s">
        <v>183</v>
      </c>
      <c r="B2" s="23" t="s">
        <v>236</v>
      </c>
      <c r="C2" s="23">
        <v>1.5</v>
      </c>
      <c r="D2" s="23">
        <v>127</v>
      </c>
    </row>
    <row r="3" spans="1:16" x14ac:dyDescent="0.2">
      <c r="A3" s="23" t="s">
        <v>183</v>
      </c>
      <c r="B3" s="23" t="s">
        <v>237</v>
      </c>
      <c r="C3" s="23">
        <v>2.5</v>
      </c>
      <c r="D3" s="23">
        <v>126</v>
      </c>
    </row>
    <row r="4" spans="1:16" x14ac:dyDescent="0.2">
      <c r="A4" s="23" t="s">
        <v>183</v>
      </c>
      <c r="B4" s="23">
        <v>45</v>
      </c>
      <c r="C4" s="23">
        <v>1.5</v>
      </c>
      <c r="D4" s="23">
        <v>1</v>
      </c>
    </row>
    <row r="5" spans="1:16" x14ac:dyDescent="0.2">
      <c r="A5" s="23" t="s">
        <v>183</v>
      </c>
      <c r="B5" s="23">
        <v>45</v>
      </c>
      <c r="C5" s="23">
        <v>4</v>
      </c>
      <c r="D5" s="23">
        <v>1</v>
      </c>
    </row>
    <row r="6" spans="1:16" x14ac:dyDescent="0.2">
      <c r="A6" s="23" t="s">
        <v>183</v>
      </c>
      <c r="B6" s="23">
        <v>50</v>
      </c>
      <c r="C6" s="23">
        <v>3</v>
      </c>
      <c r="D6" s="23">
        <v>1</v>
      </c>
    </row>
    <row r="7" spans="1:16" x14ac:dyDescent="0.2">
      <c r="A7" s="23" t="s">
        <v>183</v>
      </c>
      <c r="B7" s="23">
        <v>52</v>
      </c>
      <c r="C7" s="23">
        <v>1.5</v>
      </c>
      <c r="D7" s="23">
        <v>1</v>
      </c>
    </row>
    <row r="8" spans="1:16" x14ac:dyDescent="0.2">
      <c r="A8" s="23" t="s">
        <v>183</v>
      </c>
      <c r="B8" s="23">
        <v>55</v>
      </c>
      <c r="C8" s="23">
        <v>3</v>
      </c>
      <c r="D8" s="23">
        <v>1</v>
      </c>
    </row>
    <row r="9" spans="1:16" x14ac:dyDescent="0.2">
      <c r="A9" s="23" t="s">
        <v>183</v>
      </c>
      <c r="B9" s="23">
        <v>55</v>
      </c>
      <c r="C9" s="23">
        <v>2.5</v>
      </c>
      <c r="D9" s="23">
        <v>1</v>
      </c>
    </row>
    <row r="10" spans="1:16" x14ac:dyDescent="0.2">
      <c r="A10" s="23" t="s">
        <v>183</v>
      </c>
      <c r="B10" s="23">
        <v>57</v>
      </c>
      <c r="C10" s="23">
        <v>2.5</v>
      </c>
      <c r="D10" s="23">
        <v>1</v>
      </c>
    </row>
    <row r="11" spans="1:16" x14ac:dyDescent="0.2">
      <c r="A11" s="23" t="s">
        <v>183</v>
      </c>
      <c r="B11" s="23">
        <v>58</v>
      </c>
      <c r="C11" s="23">
        <v>2.5</v>
      </c>
      <c r="D11" s="23">
        <v>1</v>
      </c>
    </row>
    <row r="12" spans="1:16" x14ac:dyDescent="0.2">
      <c r="A12" s="23" t="s">
        <v>183</v>
      </c>
      <c r="B12" s="23">
        <v>62</v>
      </c>
      <c r="C12" s="23">
        <v>5</v>
      </c>
      <c r="D12" s="23">
        <v>1</v>
      </c>
    </row>
    <row r="13" spans="1:16" x14ac:dyDescent="0.2">
      <c r="A13" s="23" t="s">
        <v>183</v>
      </c>
      <c r="B13" s="23">
        <v>65</v>
      </c>
      <c r="C13" s="23">
        <v>3</v>
      </c>
      <c r="D13" s="23">
        <v>1</v>
      </c>
    </row>
    <row r="14" spans="1:16" x14ac:dyDescent="0.2">
      <c r="A14" s="23" t="s">
        <v>183</v>
      </c>
      <c r="B14" s="23">
        <v>65</v>
      </c>
      <c r="C14" s="23">
        <v>5</v>
      </c>
      <c r="D14" s="23">
        <v>1</v>
      </c>
    </row>
    <row r="15" spans="1:16" x14ac:dyDescent="0.2">
      <c r="A15" s="23" t="s">
        <v>183</v>
      </c>
      <c r="B15" s="23">
        <v>65</v>
      </c>
      <c r="C15" s="23">
        <v>4</v>
      </c>
      <c r="D15" s="23">
        <v>1</v>
      </c>
    </row>
    <row r="16" spans="1:16" x14ac:dyDescent="0.2">
      <c r="A16" s="23" t="s">
        <v>183</v>
      </c>
      <c r="B16" s="23">
        <v>87</v>
      </c>
      <c r="C16" s="23">
        <v>8</v>
      </c>
      <c r="D16" s="23">
        <v>1</v>
      </c>
    </row>
    <row r="17" spans="1:4" x14ac:dyDescent="0.2">
      <c r="A17" s="23" t="s">
        <v>183</v>
      </c>
      <c r="B17" s="23">
        <v>95</v>
      </c>
      <c r="C17" s="23">
        <v>10</v>
      </c>
      <c r="D17" s="23">
        <v>1</v>
      </c>
    </row>
    <row r="18" spans="1:4" x14ac:dyDescent="0.2">
      <c r="A18" s="23" t="s">
        <v>183</v>
      </c>
      <c r="B18" s="23">
        <v>96</v>
      </c>
      <c r="C18" s="23">
        <v>8</v>
      </c>
      <c r="D18" s="23">
        <v>1</v>
      </c>
    </row>
    <row r="19" spans="1:4" x14ac:dyDescent="0.2">
      <c r="A19" s="23" t="s">
        <v>183</v>
      </c>
      <c r="B19" s="23">
        <v>105</v>
      </c>
      <c r="C19" s="23">
        <v>11</v>
      </c>
      <c r="D19" s="23">
        <v>1</v>
      </c>
    </row>
    <row r="20" spans="1:4" x14ac:dyDescent="0.2">
      <c r="A20" s="23" t="s">
        <v>183</v>
      </c>
      <c r="B20" s="23">
        <v>105</v>
      </c>
      <c r="C20" s="23">
        <v>12</v>
      </c>
      <c r="D20" s="23">
        <v>1</v>
      </c>
    </row>
    <row r="21" spans="1:4" x14ac:dyDescent="0.2">
      <c r="A21" s="23" t="s">
        <v>183</v>
      </c>
      <c r="B21" s="23">
        <v>105</v>
      </c>
      <c r="C21" s="23">
        <v>12</v>
      </c>
      <c r="D21" s="23">
        <v>1</v>
      </c>
    </row>
    <row r="22" spans="1:4" x14ac:dyDescent="0.2">
      <c r="A22" s="23" t="s">
        <v>183</v>
      </c>
      <c r="B22" s="23">
        <v>108</v>
      </c>
      <c r="C22" s="23">
        <v>12</v>
      </c>
      <c r="D22" s="23">
        <v>1</v>
      </c>
    </row>
    <row r="23" spans="1:4" x14ac:dyDescent="0.2">
      <c r="A23" s="23" t="s">
        <v>183</v>
      </c>
      <c r="B23" s="23">
        <v>114</v>
      </c>
      <c r="C23" s="23">
        <v>14</v>
      </c>
      <c r="D23" s="23">
        <v>1</v>
      </c>
    </row>
    <row r="24" spans="1:4" x14ac:dyDescent="0.2">
      <c r="A24" s="23" t="s">
        <v>183</v>
      </c>
      <c r="B24" s="23">
        <v>115</v>
      </c>
      <c r="C24" s="23">
        <v>18</v>
      </c>
      <c r="D24" s="23">
        <v>1</v>
      </c>
    </row>
    <row r="25" spans="1:4" x14ac:dyDescent="0.2">
      <c r="A25" s="23" t="s">
        <v>183</v>
      </c>
      <c r="B25" s="23">
        <v>115</v>
      </c>
      <c r="C25" s="23">
        <v>13</v>
      </c>
      <c r="D25" s="23">
        <v>1</v>
      </c>
    </row>
    <row r="26" spans="1:4" x14ac:dyDescent="0.2">
      <c r="A26" s="23" t="s">
        <v>183</v>
      </c>
      <c r="B26" s="23">
        <v>116</v>
      </c>
      <c r="C26" s="23">
        <v>18</v>
      </c>
      <c r="D26" s="23">
        <v>1</v>
      </c>
    </row>
    <row r="27" spans="1:4" x14ac:dyDescent="0.2">
      <c r="A27" s="23" t="s">
        <v>183</v>
      </c>
      <c r="B27" s="23">
        <v>120</v>
      </c>
      <c r="C27" s="23">
        <v>20</v>
      </c>
      <c r="D27" s="23">
        <v>1</v>
      </c>
    </row>
    <row r="28" spans="1:4" x14ac:dyDescent="0.2">
      <c r="A28" s="23" t="s">
        <v>183</v>
      </c>
      <c r="B28" s="23">
        <v>130</v>
      </c>
      <c r="C28" s="23">
        <v>25</v>
      </c>
      <c r="D28" s="23">
        <v>1</v>
      </c>
    </row>
    <row r="29" spans="1:4" x14ac:dyDescent="0.2">
      <c r="A29" s="23" t="s">
        <v>183</v>
      </c>
      <c r="B29" s="23">
        <v>132</v>
      </c>
      <c r="C29" s="23">
        <v>25</v>
      </c>
      <c r="D29" s="23">
        <v>1</v>
      </c>
    </row>
    <row r="30" spans="1:4" x14ac:dyDescent="0.2">
      <c r="A30" s="23" t="s">
        <v>183</v>
      </c>
      <c r="B30" s="23">
        <v>135</v>
      </c>
      <c r="C30" s="23">
        <v>22</v>
      </c>
      <c r="D30" s="23">
        <v>1</v>
      </c>
    </row>
    <row r="31" spans="1:4" x14ac:dyDescent="0.2">
      <c r="A31" s="23" t="s">
        <v>183</v>
      </c>
      <c r="B31" s="23">
        <v>135</v>
      </c>
      <c r="C31" s="23">
        <v>44</v>
      </c>
      <c r="D31" s="23">
        <v>1</v>
      </c>
    </row>
    <row r="32" spans="1:4" x14ac:dyDescent="0.2">
      <c r="A32" s="23" t="s">
        <v>183</v>
      </c>
      <c r="B32" s="23">
        <v>145</v>
      </c>
      <c r="C32" s="23">
        <v>25</v>
      </c>
      <c r="D32" s="23">
        <v>1</v>
      </c>
    </row>
    <row r="33" spans="1:5" x14ac:dyDescent="0.2">
      <c r="A33" s="23" t="s">
        <v>183</v>
      </c>
      <c r="B33" s="23">
        <v>156</v>
      </c>
      <c r="C33" s="23">
        <v>39</v>
      </c>
      <c r="D33" s="23">
        <v>1</v>
      </c>
    </row>
    <row r="34" spans="1:5" x14ac:dyDescent="0.2">
      <c r="A34" s="23" t="s">
        <v>183</v>
      </c>
      <c r="B34" s="23">
        <v>160</v>
      </c>
      <c r="C34" s="23">
        <v>50</v>
      </c>
      <c r="D34" s="23">
        <v>1</v>
      </c>
    </row>
    <row r="35" spans="1:5" x14ac:dyDescent="0.2">
      <c r="A35" s="23" t="s">
        <v>183</v>
      </c>
      <c r="B35" s="23">
        <v>180</v>
      </c>
      <c r="C35" s="23">
        <v>78</v>
      </c>
      <c r="D35" s="23">
        <v>1</v>
      </c>
    </row>
    <row r="36" spans="1:5" x14ac:dyDescent="0.2">
      <c r="A36" s="23" t="s">
        <v>183</v>
      </c>
      <c r="B36" s="23">
        <v>190</v>
      </c>
      <c r="C36" s="23">
        <v>88</v>
      </c>
      <c r="D36" s="23">
        <v>1</v>
      </c>
    </row>
    <row r="37" spans="1:5" x14ac:dyDescent="0.2">
      <c r="A37" s="23" t="s">
        <v>183</v>
      </c>
      <c r="B37" s="23">
        <v>223</v>
      </c>
      <c r="C37" s="23">
        <v>136</v>
      </c>
      <c r="D37" s="23">
        <v>1</v>
      </c>
    </row>
    <row r="38" spans="1:5" x14ac:dyDescent="0.2">
      <c r="A38" s="23" t="s">
        <v>183</v>
      </c>
      <c r="B38" s="23">
        <v>235</v>
      </c>
      <c r="C38" s="23">
        <v>129</v>
      </c>
      <c r="D38" s="23">
        <v>1</v>
      </c>
      <c r="E38" s="23"/>
    </row>
    <row r="39" spans="1:5" s="18" customFormat="1" x14ac:dyDescent="0.2">
      <c r="A39" s="41" t="s">
        <v>183</v>
      </c>
      <c r="B39" s="41">
        <v>320</v>
      </c>
      <c r="C39" s="41">
        <v>299</v>
      </c>
      <c r="D39" s="41">
        <v>1</v>
      </c>
      <c r="E39" s="41"/>
    </row>
    <row r="40" spans="1:5" x14ac:dyDescent="0.2">
      <c r="A40" s="23" t="s">
        <v>210</v>
      </c>
      <c r="B40" s="23">
        <v>160</v>
      </c>
      <c r="C40" s="23">
        <v>50</v>
      </c>
      <c r="D40" s="23">
        <v>1</v>
      </c>
    </row>
    <row r="41" spans="1:5" x14ac:dyDescent="0.2">
      <c r="A41" s="23" t="s">
        <v>210</v>
      </c>
      <c r="B41" s="23">
        <v>125</v>
      </c>
      <c r="C41" s="23">
        <v>17</v>
      </c>
      <c r="D41" s="23">
        <v>1</v>
      </c>
    </row>
    <row r="42" spans="1:5" x14ac:dyDescent="0.2">
      <c r="A42" s="23" t="s">
        <v>210</v>
      </c>
      <c r="B42" s="23">
        <v>110</v>
      </c>
      <c r="C42" s="23">
        <v>13</v>
      </c>
      <c r="D42" s="23">
        <v>1</v>
      </c>
    </row>
    <row r="43" spans="1:5" x14ac:dyDescent="0.2">
      <c r="A43" s="23" t="s">
        <v>210</v>
      </c>
      <c r="B43" s="23">
        <v>132</v>
      </c>
      <c r="C43" s="23">
        <v>25</v>
      </c>
      <c r="D43" s="23">
        <v>1</v>
      </c>
    </row>
    <row r="44" spans="1:5" x14ac:dyDescent="0.2">
      <c r="A44" s="23" t="s">
        <v>210</v>
      </c>
      <c r="B44" s="23">
        <v>110</v>
      </c>
      <c r="C44" s="23">
        <v>16</v>
      </c>
      <c r="D44" s="23">
        <v>1</v>
      </c>
    </row>
    <row r="45" spans="1:5" s="18" customFormat="1" ht="13.5" customHeight="1" x14ac:dyDescent="0.2">
      <c r="A45" s="41" t="s">
        <v>210</v>
      </c>
      <c r="B45" s="41">
        <v>114</v>
      </c>
      <c r="C45" s="41">
        <v>15</v>
      </c>
      <c r="D45" s="41">
        <v>1</v>
      </c>
      <c r="E45" s="41"/>
    </row>
    <row r="46" spans="1:5" x14ac:dyDescent="0.2">
      <c r="A46" s="23" t="s">
        <v>184</v>
      </c>
      <c r="B46" s="23">
        <v>60</v>
      </c>
      <c r="C46" s="23">
        <v>2.5</v>
      </c>
      <c r="D46" s="23">
        <v>1</v>
      </c>
    </row>
    <row r="47" spans="1:5" x14ac:dyDescent="0.2">
      <c r="A47" s="23" t="s">
        <v>184</v>
      </c>
      <c r="B47" s="23">
        <v>65</v>
      </c>
      <c r="C47" s="23">
        <v>5</v>
      </c>
      <c r="D47" s="23">
        <v>1</v>
      </c>
    </row>
    <row r="48" spans="1:5" x14ac:dyDescent="0.2">
      <c r="A48" s="23" t="s">
        <v>184</v>
      </c>
      <c r="B48" s="23">
        <v>66</v>
      </c>
      <c r="C48" s="23">
        <v>4</v>
      </c>
      <c r="D48" s="23">
        <v>1</v>
      </c>
    </row>
    <row r="49" spans="1:16" x14ac:dyDescent="0.2">
      <c r="A49" s="77" t="s">
        <v>184</v>
      </c>
      <c r="B49" s="77">
        <v>72</v>
      </c>
      <c r="C49" s="77">
        <v>4</v>
      </c>
      <c r="D49" s="77">
        <v>1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">
      <c r="A50" s="23" t="s">
        <v>184</v>
      </c>
      <c r="B50" s="23">
        <v>75</v>
      </c>
      <c r="C50" s="23">
        <v>3.5</v>
      </c>
      <c r="D50" s="23">
        <v>1</v>
      </c>
    </row>
    <row r="51" spans="1:16" x14ac:dyDescent="0.2">
      <c r="A51" s="23" t="s">
        <v>184</v>
      </c>
      <c r="B51" s="23">
        <v>75</v>
      </c>
      <c r="C51" s="23">
        <v>5</v>
      </c>
      <c r="D51" s="23">
        <v>1</v>
      </c>
    </row>
    <row r="52" spans="1:16" x14ac:dyDescent="0.2">
      <c r="A52" s="23" t="s">
        <v>184</v>
      </c>
      <c r="B52" s="23">
        <v>80</v>
      </c>
      <c r="C52" s="23">
        <v>5</v>
      </c>
      <c r="D52" s="23">
        <v>1</v>
      </c>
    </row>
    <row r="53" spans="1:16" x14ac:dyDescent="0.2">
      <c r="A53" s="23" t="s">
        <v>184</v>
      </c>
      <c r="B53" s="23">
        <v>80</v>
      </c>
      <c r="C53" s="23">
        <v>6</v>
      </c>
      <c r="D53" s="23">
        <v>1</v>
      </c>
    </row>
    <row r="54" spans="1:16" x14ac:dyDescent="0.2">
      <c r="A54" s="23" t="s">
        <v>184</v>
      </c>
      <c r="B54" s="23">
        <v>80</v>
      </c>
      <c r="C54" s="23">
        <v>5</v>
      </c>
      <c r="D54" s="23">
        <v>1</v>
      </c>
    </row>
    <row r="55" spans="1:16" x14ac:dyDescent="0.2">
      <c r="A55" s="23" t="s">
        <v>184</v>
      </c>
      <c r="B55" s="23">
        <v>82</v>
      </c>
      <c r="C55" s="23">
        <v>7</v>
      </c>
      <c r="D55" s="23">
        <v>1</v>
      </c>
    </row>
    <row r="56" spans="1:16" x14ac:dyDescent="0.2">
      <c r="A56" s="23" t="s">
        <v>184</v>
      </c>
      <c r="B56" s="23">
        <v>84</v>
      </c>
      <c r="C56" s="23">
        <v>9</v>
      </c>
      <c r="D56" s="23">
        <v>1</v>
      </c>
    </row>
    <row r="57" spans="1:16" x14ac:dyDescent="0.2">
      <c r="A57" s="23" t="s">
        <v>184</v>
      </c>
      <c r="B57" s="23">
        <v>96</v>
      </c>
      <c r="C57" s="23">
        <v>7</v>
      </c>
      <c r="D57" s="23">
        <v>1</v>
      </c>
    </row>
    <row r="58" spans="1:16" x14ac:dyDescent="0.2">
      <c r="A58" s="23" t="s">
        <v>184</v>
      </c>
      <c r="B58" s="23">
        <v>100</v>
      </c>
      <c r="C58" s="23">
        <v>12</v>
      </c>
      <c r="D58" s="23">
        <v>1</v>
      </c>
    </row>
    <row r="59" spans="1:16" x14ac:dyDescent="0.2">
      <c r="A59" s="23" t="s">
        <v>184</v>
      </c>
      <c r="B59" s="23">
        <v>105</v>
      </c>
      <c r="C59" s="23">
        <v>18</v>
      </c>
      <c r="D59" s="23">
        <v>1</v>
      </c>
    </row>
    <row r="60" spans="1:16" x14ac:dyDescent="0.2">
      <c r="A60" s="23" t="s">
        <v>184</v>
      </c>
      <c r="B60" s="23">
        <v>110</v>
      </c>
      <c r="C60" s="23">
        <v>13</v>
      </c>
      <c r="D60" s="23">
        <v>1</v>
      </c>
    </row>
    <row r="61" spans="1:16" x14ac:dyDescent="0.2">
      <c r="A61" s="23" t="s">
        <v>184</v>
      </c>
      <c r="B61" s="23">
        <v>115</v>
      </c>
      <c r="C61" s="23">
        <v>19</v>
      </c>
      <c r="D61" s="23">
        <v>1</v>
      </c>
    </row>
    <row r="62" spans="1:16" x14ac:dyDescent="0.2">
      <c r="A62" s="23" t="s">
        <v>184</v>
      </c>
      <c r="B62" s="23">
        <v>116</v>
      </c>
      <c r="C62" s="23">
        <v>23</v>
      </c>
      <c r="D62" s="23">
        <v>1</v>
      </c>
    </row>
    <row r="63" spans="1:16" x14ac:dyDescent="0.2">
      <c r="A63" s="23" t="s">
        <v>184</v>
      </c>
      <c r="B63" s="23">
        <v>117</v>
      </c>
      <c r="C63" s="23">
        <v>19</v>
      </c>
      <c r="D63" s="23">
        <v>1</v>
      </c>
    </row>
    <row r="64" spans="1:16" x14ac:dyDescent="0.2">
      <c r="A64" s="23" t="s">
        <v>184</v>
      </c>
      <c r="B64" s="23">
        <v>125</v>
      </c>
      <c r="C64" s="23">
        <v>19</v>
      </c>
      <c r="D64" s="23">
        <v>1</v>
      </c>
    </row>
    <row r="65" spans="1:5" x14ac:dyDescent="0.2">
      <c r="A65" s="23" t="s">
        <v>184</v>
      </c>
      <c r="B65" s="23">
        <v>125</v>
      </c>
      <c r="C65" s="23">
        <v>30</v>
      </c>
      <c r="D65" s="23">
        <v>1</v>
      </c>
    </row>
    <row r="66" spans="1:5" x14ac:dyDescent="0.2">
      <c r="A66" s="23" t="s">
        <v>184</v>
      </c>
      <c r="B66" s="23">
        <v>132</v>
      </c>
      <c r="C66" s="23">
        <v>35</v>
      </c>
      <c r="D66" s="23">
        <v>1</v>
      </c>
    </row>
    <row r="67" spans="1:5" x14ac:dyDescent="0.2">
      <c r="A67" s="23" t="s">
        <v>184</v>
      </c>
      <c r="B67" s="23">
        <v>160</v>
      </c>
      <c r="C67" s="23">
        <v>47</v>
      </c>
      <c r="D67" s="23">
        <v>1</v>
      </c>
    </row>
    <row r="68" spans="1:5" x14ac:dyDescent="0.2">
      <c r="A68" s="23" t="s">
        <v>184</v>
      </c>
      <c r="B68" s="23">
        <v>162</v>
      </c>
      <c r="C68" s="23">
        <v>48</v>
      </c>
      <c r="D68" s="23">
        <v>1</v>
      </c>
    </row>
    <row r="69" spans="1:5" x14ac:dyDescent="0.2">
      <c r="A69" s="23" t="s">
        <v>184</v>
      </c>
      <c r="B69" s="23">
        <v>165</v>
      </c>
      <c r="C69" s="23">
        <v>52</v>
      </c>
      <c r="D69" s="23">
        <v>1</v>
      </c>
    </row>
    <row r="70" spans="1:5" x14ac:dyDescent="0.2">
      <c r="A70" s="23" t="s">
        <v>184</v>
      </c>
      <c r="B70" s="23">
        <v>167</v>
      </c>
      <c r="C70" s="23">
        <v>50</v>
      </c>
      <c r="D70" s="23">
        <v>1</v>
      </c>
    </row>
    <row r="71" spans="1:5" x14ac:dyDescent="0.2">
      <c r="A71" s="23" t="s">
        <v>184</v>
      </c>
      <c r="B71" s="23">
        <v>180</v>
      </c>
      <c r="C71" s="23">
        <v>58</v>
      </c>
      <c r="D71" s="23">
        <v>1</v>
      </c>
    </row>
    <row r="72" spans="1:5" x14ac:dyDescent="0.2">
      <c r="A72" s="23" t="s">
        <v>184</v>
      </c>
      <c r="B72" s="23">
        <v>208</v>
      </c>
      <c r="C72" s="23">
        <v>77</v>
      </c>
      <c r="D72" s="23">
        <v>1</v>
      </c>
    </row>
    <row r="73" spans="1:5" x14ac:dyDescent="0.2">
      <c r="A73" s="23" t="s">
        <v>184</v>
      </c>
      <c r="B73" s="23">
        <v>220</v>
      </c>
      <c r="C73" s="23">
        <v>117</v>
      </c>
      <c r="D73" s="23">
        <v>1</v>
      </c>
    </row>
    <row r="74" spans="1:5" x14ac:dyDescent="0.2">
      <c r="A74" s="23" t="s">
        <v>184</v>
      </c>
      <c r="B74" s="23">
        <v>245</v>
      </c>
      <c r="C74" s="23">
        <v>160</v>
      </c>
      <c r="D74" s="23">
        <v>1</v>
      </c>
    </row>
    <row r="75" spans="1:5" x14ac:dyDescent="0.2">
      <c r="A75" s="23" t="s">
        <v>184</v>
      </c>
      <c r="B75" s="23">
        <v>255</v>
      </c>
      <c r="C75" s="23">
        <v>167</v>
      </c>
      <c r="D75" s="23">
        <v>1</v>
      </c>
    </row>
    <row r="76" spans="1:5" x14ac:dyDescent="0.2">
      <c r="A76" s="23" t="s">
        <v>184</v>
      </c>
      <c r="B76" s="23">
        <v>262</v>
      </c>
      <c r="C76" s="23">
        <v>194</v>
      </c>
      <c r="D76" s="23">
        <v>1</v>
      </c>
    </row>
    <row r="77" spans="1:5" x14ac:dyDescent="0.2">
      <c r="A77" s="23" t="s">
        <v>184</v>
      </c>
      <c r="B77" s="23">
        <v>262</v>
      </c>
      <c r="C77" s="23">
        <v>229</v>
      </c>
      <c r="D77" s="23">
        <v>1</v>
      </c>
      <c r="E77" s="23"/>
    </row>
    <row r="78" spans="1:5" s="18" customFormat="1" x14ac:dyDescent="0.2">
      <c r="A78" s="41" t="s">
        <v>184</v>
      </c>
      <c r="B78" s="41">
        <v>290</v>
      </c>
      <c r="C78" s="41">
        <v>299</v>
      </c>
      <c r="D78" s="41">
        <v>1</v>
      </c>
      <c r="E78" s="41"/>
    </row>
    <row r="79" spans="1:5" x14ac:dyDescent="0.2">
      <c r="A79" s="23" t="s">
        <v>187</v>
      </c>
      <c r="B79" s="23" t="s">
        <v>112</v>
      </c>
      <c r="C79" s="23">
        <v>5</v>
      </c>
      <c r="D79" s="23">
        <v>110</v>
      </c>
    </row>
    <row r="80" spans="1:5" x14ac:dyDescent="0.2">
      <c r="A80" s="23" t="s">
        <v>187</v>
      </c>
      <c r="B80" s="23" t="s">
        <v>113</v>
      </c>
      <c r="C80" s="23">
        <v>6</v>
      </c>
      <c r="D80" s="23">
        <v>100</v>
      </c>
    </row>
    <row r="81" spans="1:16" x14ac:dyDescent="0.2">
      <c r="A81" s="23" t="s">
        <v>187</v>
      </c>
      <c r="B81" s="23" t="s">
        <v>136</v>
      </c>
      <c r="C81" s="23">
        <v>7</v>
      </c>
      <c r="D81" s="23">
        <v>100</v>
      </c>
    </row>
    <row r="82" spans="1:16" x14ac:dyDescent="0.2">
      <c r="A82" s="23" t="s">
        <v>187</v>
      </c>
      <c r="B82" s="23" t="s">
        <v>114</v>
      </c>
      <c r="C82" s="23">
        <v>8</v>
      </c>
      <c r="D82" s="23">
        <v>75</v>
      </c>
    </row>
    <row r="83" spans="1:16" x14ac:dyDescent="0.2">
      <c r="A83" s="23" t="s">
        <v>187</v>
      </c>
      <c r="B83" s="23" t="s">
        <v>115</v>
      </c>
      <c r="C83" s="23">
        <v>9</v>
      </c>
      <c r="D83" s="23">
        <v>50</v>
      </c>
    </row>
    <row r="84" spans="1:16" x14ac:dyDescent="0.2">
      <c r="A84" s="23" t="s">
        <v>187</v>
      </c>
      <c r="B84" s="23" t="s">
        <v>116</v>
      </c>
      <c r="C84" s="23">
        <v>10</v>
      </c>
      <c r="D84" s="23">
        <v>50</v>
      </c>
    </row>
    <row r="85" spans="1:16" x14ac:dyDescent="0.2">
      <c r="A85" s="23" t="s">
        <v>187</v>
      </c>
      <c r="B85" s="23" t="s">
        <v>117</v>
      </c>
      <c r="C85" s="23">
        <v>15</v>
      </c>
      <c r="D85" s="23">
        <v>50</v>
      </c>
    </row>
    <row r="86" spans="1:16" s="18" customFormat="1" x14ac:dyDescent="0.2">
      <c r="A86" s="41" t="s">
        <v>187</v>
      </c>
      <c r="B86" s="41" t="s">
        <v>118</v>
      </c>
      <c r="C86" s="41">
        <v>20</v>
      </c>
      <c r="D86" s="41">
        <v>50</v>
      </c>
    </row>
    <row r="87" spans="1:16" x14ac:dyDescent="0.2">
      <c r="A87" s="23" t="s">
        <v>183</v>
      </c>
      <c r="B87" s="23">
        <v>40</v>
      </c>
      <c r="C87" s="23">
        <v>1</v>
      </c>
      <c r="D87" s="23">
        <v>1</v>
      </c>
    </row>
    <row r="88" spans="1:16" x14ac:dyDescent="0.2">
      <c r="A88" s="23" t="s">
        <v>183</v>
      </c>
      <c r="B88" s="23">
        <v>42</v>
      </c>
      <c r="C88" s="23">
        <v>1.5</v>
      </c>
      <c r="D88" s="23">
        <v>1</v>
      </c>
    </row>
    <row r="89" spans="1:16" x14ac:dyDescent="0.2">
      <c r="A89" s="23" t="s">
        <v>183</v>
      </c>
      <c r="B89" s="23">
        <v>44</v>
      </c>
      <c r="C89" s="23">
        <v>1.5</v>
      </c>
      <c r="D89" s="23">
        <v>1</v>
      </c>
    </row>
    <row r="90" spans="1:16" x14ac:dyDescent="0.2">
      <c r="A90" s="23" t="s">
        <v>183</v>
      </c>
      <c r="B90" s="23">
        <v>100</v>
      </c>
      <c r="C90" s="23">
        <v>11</v>
      </c>
      <c r="D90" s="23">
        <v>1</v>
      </c>
    </row>
    <row r="91" spans="1:16" x14ac:dyDescent="0.2">
      <c r="A91" s="23" t="s">
        <v>183</v>
      </c>
      <c r="B91" s="23">
        <v>105</v>
      </c>
      <c r="C91" s="23">
        <v>16</v>
      </c>
      <c r="D91" s="23">
        <v>1</v>
      </c>
    </row>
    <row r="92" spans="1:16" x14ac:dyDescent="0.2">
      <c r="A92" s="23" t="s">
        <v>183</v>
      </c>
      <c r="B92" s="23">
        <v>115</v>
      </c>
      <c r="C92" s="23">
        <v>22</v>
      </c>
      <c r="D92" s="23">
        <v>1</v>
      </c>
    </row>
    <row r="93" spans="1:16" x14ac:dyDescent="0.2">
      <c r="A93" s="23" t="s">
        <v>183</v>
      </c>
      <c r="B93" s="23">
        <v>190</v>
      </c>
      <c r="C93" s="23">
        <v>66</v>
      </c>
      <c r="D93" s="23">
        <v>1</v>
      </c>
    </row>
    <row r="94" spans="1:16" x14ac:dyDescent="0.2">
      <c r="A94" s="23" t="s">
        <v>184</v>
      </c>
      <c r="B94" s="23">
        <v>190</v>
      </c>
      <c r="C94" s="23">
        <v>65</v>
      </c>
      <c r="D94" s="23">
        <v>1</v>
      </c>
    </row>
    <row r="95" spans="1:16" x14ac:dyDescent="0.2">
      <c r="A95" s="77" t="s">
        <v>184</v>
      </c>
      <c r="B95" s="77">
        <v>72</v>
      </c>
      <c r="C95" s="77">
        <v>4</v>
      </c>
      <c r="D95" s="77">
        <v>1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</sheetData>
  <sortState xmlns:xlrd2="http://schemas.microsoft.com/office/spreadsheetml/2017/richdata2" ref="A87:P93">
    <sortCondition ref="B87:B93"/>
  </sortState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52"/>
  <sheetViews>
    <sheetView topLeftCell="B1" workbookViewId="0">
      <selection activeCell="C34" sqref="C34"/>
    </sheetView>
  </sheetViews>
  <sheetFormatPr defaultRowHeight="12.75" x14ac:dyDescent="0.2"/>
  <cols>
    <col min="1" max="1" width="8.140625" style="30" customWidth="1"/>
    <col min="2" max="2" width="26.5703125" style="30" customWidth="1"/>
    <col min="3" max="3" width="22.7109375" style="14" customWidth="1"/>
    <col min="4" max="16384" width="9.140625" style="30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29"/>
      <c r="F2" s="29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31" customFormat="1" x14ac:dyDescent="0.2">
      <c r="A11" s="7">
        <v>1</v>
      </c>
      <c r="B11" s="7" t="s">
        <v>86</v>
      </c>
      <c r="C11" s="12" t="s">
        <v>195</v>
      </c>
      <c r="D11" s="194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31" customFormat="1" x14ac:dyDescent="0.2">
      <c r="A12" s="7">
        <v>2</v>
      </c>
      <c r="B12" s="7" t="s">
        <v>87</v>
      </c>
      <c r="C12" s="12">
        <v>2018</v>
      </c>
      <c r="D12" s="194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30" t="s">
        <v>0</v>
      </c>
      <c r="C13" s="58" t="s">
        <v>110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30" t="s">
        <v>1</v>
      </c>
      <c r="C14" s="12" t="s">
        <v>175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30" t="s">
        <v>2</v>
      </c>
      <c r="C15" s="13">
        <v>43291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30" t="s">
        <v>3</v>
      </c>
      <c r="C16" s="53" t="s">
        <v>238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7" x14ac:dyDescent="0.2">
      <c r="A17" s="7">
        <v>7</v>
      </c>
      <c r="B17" s="30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7" x14ac:dyDescent="0.2">
      <c r="A18" s="7">
        <v>8</v>
      </c>
      <c r="B18" s="30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7" x14ac:dyDescent="0.2">
      <c r="A19" s="7">
        <v>9</v>
      </c>
      <c r="B19" s="30" t="s">
        <v>27</v>
      </c>
      <c r="C19" s="12"/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7" x14ac:dyDescent="0.2">
      <c r="A20" s="7">
        <v>10</v>
      </c>
      <c r="B20" s="30" t="s">
        <v>6</v>
      </c>
      <c r="C20" s="12" t="s">
        <v>177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7" x14ac:dyDescent="0.2">
      <c r="A21" s="7">
        <v>11</v>
      </c>
      <c r="B21" s="30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7" x14ac:dyDescent="0.2">
      <c r="A22" s="7">
        <v>12</v>
      </c>
      <c r="B22" s="30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7" x14ac:dyDescent="0.2">
      <c r="A23" s="7">
        <v>13</v>
      </c>
      <c r="B23" s="30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7" x14ac:dyDescent="0.2">
      <c r="A24" s="7">
        <v>14</v>
      </c>
      <c r="B24" s="30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O24" s="44"/>
    </row>
    <row r="25" spans="1:17" x14ac:dyDescent="0.2">
      <c r="A25" s="7">
        <v>15</v>
      </c>
      <c r="B25" s="30" t="s">
        <v>11</v>
      </c>
      <c r="C25" s="12" t="s">
        <v>199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7" x14ac:dyDescent="0.2">
      <c r="A26" s="7">
        <v>16</v>
      </c>
      <c r="B26" s="30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7" x14ac:dyDescent="0.2">
      <c r="A27" s="7">
        <v>17</v>
      </c>
      <c r="B27" s="30" t="s">
        <v>13</v>
      </c>
      <c r="C27" s="15">
        <v>1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7" x14ac:dyDescent="0.2">
      <c r="A28" s="7">
        <v>18</v>
      </c>
      <c r="B28" s="30" t="s">
        <v>14</v>
      </c>
      <c r="C28" s="12">
        <v>400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7" x14ac:dyDescent="0.2">
      <c r="A29" s="7">
        <v>19</v>
      </c>
      <c r="B29" s="30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7" x14ac:dyDescent="0.2">
      <c r="A30" s="7">
        <v>20</v>
      </c>
      <c r="B30" s="30" t="s">
        <v>15</v>
      </c>
      <c r="C30" s="12">
        <v>10.5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7" x14ac:dyDescent="0.2">
      <c r="A31" s="7">
        <v>21</v>
      </c>
      <c r="B31" s="30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7" x14ac:dyDescent="0.2">
      <c r="A32" s="7">
        <v>22</v>
      </c>
      <c r="B32" s="30" t="s">
        <v>16</v>
      </c>
      <c r="C32" s="12" t="s">
        <v>148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7" t="s">
        <v>149</v>
      </c>
      <c r="O32" s="17" t="s">
        <v>109</v>
      </c>
      <c r="P32" s="17" t="s">
        <v>109</v>
      </c>
      <c r="Q32" s="44" t="s">
        <v>109</v>
      </c>
    </row>
    <row r="33" spans="1:13" x14ac:dyDescent="0.2">
      <c r="A33" s="7">
        <v>23</v>
      </c>
      <c r="B33" s="30" t="s">
        <v>17</v>
      </c>
      <c r="C33" s="17" t="s">
        <v>243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3" x14ac:dyDescent="0.2">
      <c r="A34" s="7">
        <v>24</v>
      </c>
      <c r="B34" s="30" t="s">
        <v>28</v>
      </c>
      <c r="C34" s="16">
        <v>0.41666666666666669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3" x14ac:dyDescent="0.2">
      <c r="A35" s="7">
        <v>25</v>
      </c>
      <c r="B35" s="30" t="s">
        <v>29</v>
      </c>
      <c r="C35" s="16">
        <v>0.49652777777777773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3" x14ac:dyDescent="0.2">
      <c r="A36" s="7">
        <v>26</v>
      </c>
      <c r="B36" s="30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3" x14ac:dyDescent="0.2">
      <c r="A37" s="7">
        <v>27</v>
      </c>
      <c r="B37" s="30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3" x14ac:dyDescent="0.2">
      <c r="A38" s="7">
        <v>28</v>
      </c>
      <c r="B38" s="30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3" x14ac:dyDescent="0.2">
      <c r="A39" s="7">
        <v>29</v>
      </c>
      <c r="B39" s="30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3" x14ac:dyDescent="0.2">
      <c r="A40" s="7">
        <v>30</v>
      </c>
      <c r="B40" s="30" t="s">
        <v>20</v>
      </c>
      <c r="C40" s="12">
        <v>118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3" x14ac:dyDescent="0.2">
      <c r="A41" s="7">
        <v>31</v>
      </c>
      <c r="B41" s="30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3" x14ac:dyDescent="0.2">
      <c r="A42" s="7">
        <v>32</v>
      </c>
      <c r="B42" s="30" t="s">
        <v>21</v>
      </c>
      <c r="C42" s="12">
        <v>12.4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x14ac:dyDescent="0.2">
      <c r="A43" s="7">
        <v>33</v>
      </c>
      <c r="B43" s="30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x14ac:dyDescent="0.2">
      <c r="A44" s="7">
        <v>34</v>
      </c>
      <c r="B44" s="30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x14ac:dyDescent="0.2">
      <c r="A45" s="7">
        <v>35</v>
      </c>
      <c r="B45" s="30" t="s">
        <v>23</v>
      </c>
      <c r="C45" s="12">
        <v>20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x14ac:dyDescent="0.2">
      <c r="A46" s="7">
        <v>36</v>
      </c>
      <c r="B46" s="30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x14ac:dyDescent="0.2">
      <c r="A47" s="7">
        <v>37</v>
      </c>
      <c r="B47" s="30" t="s">
        <v>52</v>
      </c>
      <c r="C47" s="12" t="s">
        <v>129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x14ac:dyDescent="0.2">
      <c r="A48" s="7">
        <v>38</v>
      </c>
      <c r="B48" s="30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30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3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30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30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9"/>
  <sheetViews>
    <sheetView topLeftCell="A16" workbookViewId="0">
      <selection activeCell="C26" sqref="C26"/>
    </sheetView>
  </sheetViews>
  <sheetFormatPr defaultRowHeight="12.75" x14ac:dyDescent="0.2"/>
  <cols>
    <col min="1" max="1" width="8.140625" style="101" customWidth="1"/>
    <col min="2" max="2" width="26.5703125" style="101" customWidth="1"/>
    <col min="3" max="3" width="22.7109375" style="14" customWidth="1"/>
    <col min="4" max="16384" width="9.140625" style="101"/>
  </cols>
  <sheetData>
    <row r="1" spans="1:16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6" ht="12.75" customHeight="1" thickBot="1" x14ac:dyDescent="0.25">
      <c r="A2" s="189"/>
      <c r="B2" s="189"/>
      <c r="C2" s="189"/>
      <c r="D2" s="2"/>
      <c r="E2" s="100"/>
      <c r="F2" s="100"/>
      <c r="G2" s="2"/>
      <c r="H2" s="190"/>
      <c r="I2" s="190"/>
      <c r="J2" s="191"/>
      <c r="K2" s="191"/>
      <c r="L2" s="191"/>
      <c r="M2" s="191"/>
    </row>
    <row r="3" spans="1:16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  <c r="N3" s="48" t="s">
        <v>152</v>
      </c>
      <c r="O3" s="49" t="s">
        <v>153</v>
      </c>
      <c r="P3" s="50" t="s">
        <v>154</v>
      </c>
    </row>
    <row r="4" spans="1:16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  <c r="N4" s="23" t="s">
        <v>111</v>
      </c>
      <c r="O4" s="101" t="s">
        <v>183</v>
      </c>
      <c r="P4" s="101" t="s">
        <v>155</v>
      </c>
    </row>
    <row r="5" spans="1:16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  <c r="N5" s="51" t="s">
        <v>104</v>
      </c>
      <c r="O5" s="101" t="s">
        <v>184</v>
      </c>
      <c r="P5" s="101" t="s">
        <v>156</v>
      </c>
    </row>
    <row r="6" spans="1:16" x14ac:dyDescent="0.2">
      <c r="A6" s="8" t="s">
        <v>88</v>
      </c>
      <c r="B6" s="187" t="s">
        <v>143</v>
      </c>
      <c r="C6" s="186"/>
      <c r="N6" s="23" t="s">
        <v>120</v>
      </c>
      <c r="O6" s="101" t="s">
        <v>185</v>
      </c>
      <c r="P6" s="101" t="s">
        <v>157</v>
      </c>
    </row>
    <row r="7" spans="1:16" x14ac:dyDescent="0.2">
      <c r="A7" s="8"/>
      <c r="B7" s="9"/>
      <c r="C7" s="10"/>
      <c r="N7" s="23" t="s">
        <v>119</v>
      </c>
      <c r="O7" s="101" t="s">
        <v>176</v>
      </c>
      <c r="P7" s="101" t="s">
        <v>158</v>
      </c>
    </row>
    <row r="8" spans="1:16" x14ac:dyDescent="0.2">
      <c r="A8" s="1" t="s">
        <v>92</v>
      </c>
      <c r="B8" s="1"/>
      <c r="C8" s="11"/>
      <c r="D8" s="1"/>
      <c r="E8" s="1"/>
      <c r="F8" s="1"/>
      <c r="G8" s="1"/>
      <c r="N8" s="23" t="s">
        <v>124</v>
      </c>
      <c r="O8" s="101" t="s">
        <v>186</v>
      </c>
      <c r="P8" s="101" t="s">
        <v>159</v>
      </c>
    </row>
    <row r="9" spans="1:16" ht="15.75" customHeight="1" x14ac:dyDescent="0.2">
      <c r="A9" s="1"/>
      <c r="B9" s="1" t="s">
        <v>78</v>
      </c>
      <c r="C9" s="11"/>
      <c r="D9" s="1"/>
      <c r="E9" s="1"/>
      <c r="F9" s="1"/>
      <c r="G9" s="1"/>
      <c r="N9" s="23" t="s">
        <v>105</v>
      </c>
      <c r="O9" s="101" t="s">
        <v>187</v>
      </c>
      <c r="P9" s="101" t="s">
        <v>160</v>
      </c>
    </row>
    <row r="10" spans="1:16" ht="12" customHeight="1" x14ac:dyDescent="0.2">
      <c r="A10" s="1"/>
      <c r="B10" s="1"/>
      <c r="C10" s="11"/>
      <c r="D10" s="1"/>
      <c r="E10" s="1"/>
      <c r="F10" s="1"/>
      <c r="G10" s="1"/>
      <c r="N10" s="23" t="s">
        <v>126</v>
      </c>
      <c r="O10" s="101" t="s">
        <v>170</v>
      </c>
      <c r="P10" s="101" t="s">
        <v>161</v>
      </c>
    </row>
    <row r="11" spans="1:16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  <c r="N11" s="51" t="s">
        <v>125</v>
      </c>
      <c r="O11" s="101" t="s">
        <v>137</v>
      </c>
      <c r="P11" s="101" t="s">
        <v>162</v>
      </c>
    </row>
    <row r="12" spans="1:16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6" x14ac:dyDescent="0.2">
      <c r="A13" s="7">
        <v>3</v>
      </c>
      <c r="B13" s="101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6" x14ac:dyDescent="0.2">
      <c r="A14" s="7">
        <v>4</v>
      </c>
      <c r="B14" s="101" t="s">
        <v>1</v>
      </c>
      <c r="C14" s="12" t="s">
        <v>122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6" x14ac:dyDescent="0.2">
      <c r="A15" s="7">
        <v>5</v>
      </c>
      <c r="B15" s="101" t="s">
        <v>2</v>
      </c>
      <c r="C15" s="13">
        <v>43297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6" x14ac:dyDescent="0.2">
      <c r="A16" s="7">
        <v>6</v>
      </c>
      <c r="B16" s="101" t="s">
        <v>3</v>
      </c>
      <c r="C16" s="12" t="s">
        <v>208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6" x14ac:dyDescent="0.2">
      <c r="A17" s="7">
        <v>7</v>
      </c>
      <c r="B17" s="101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6" x14ac:dyDescent="0.2">
      <c r="A18" s="7">
        <v>8</v>
      </c>
      <c r="B18" s="101" t="s">
        <v>5</v>
      </c>
      <c r="C18" s="12" t="s">
        <v>207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6" x14ac:dyDescent="0.2">
      <c r="A19" s="7">
        <v>9</v>
      </c>
      <c r="B19" s="101" t="s">
        <v>27</v>
      </c>
      <c r="C19" s="12" t="s">
        <v>188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  <c r="O19" s="101" t="s">
        <v>109</v>
      </c>
      <c r="P19" s="101" t="s">
        <v>109</v>
      </c>
    </row>
    <row r="20" spans="1:16" x14ac:dyDescent="0.2">
      <c r="A20" s="7">
        <v>10</v>
      </c>
      <c r="B20" s="101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6" x14ac:dyDescent="0.2">
      <c r="A21" s="7">
        <v>11</v>
      </c>
      <c r="B21" s="10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6" x14ac:dyDescent="0.2">
      <c r="A22" s="7">
        <v>12</v>
      </c>
      <c r="B22" s="101" t="s">
        <v>8</v>
      </c>
      <c r="C22" s="12" t="s">
        <v>145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6" x14ac:dyDescent="0.2">
      <c r="A23" s="7">
        <v>13</v>
      </c>
      <c r="B23" s="101" t="s">
        <v>9</v>
      </c>
      <c r="C23" s="12">
        <v>275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6" x14ac:dyDescent="0.2">
      <c r="A24" s="7">
        <v>14</v>
      </c>
      <c r="B24" s="101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6" x14ac:dyDescent="0.2">
      <c r="A25" s="7">
        <v>15</v>
      </c>
      <c r="B25" s="101" t="s">
        <v>11</v>
      </c>
      <c r="C25" s="12">
        <v>2375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s="101" t="s">
        <v>109</v>
      </c>
    </row>
    <row r="26" spans="1:16" x14ac:dyDescent="0.2">
      <c r="A26" s="7">
        <v>16</v>
      </c>
      <c r="B26" s="101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6" x14ac:dyDescent="0.2">
      <c r="A27" s="7">
        <v>17</v>
      </c>
      <c r="B27" s="101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6" x14ac:dyDescent="0.2">
      <c r="A28" s="7">
        <v>18</v>
      </c>
      <c r="B28" s="101" t="s">
        <v>14</v>
      </c>
      <c r="C28" s="12">
        <v>500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6" x14ac:dyDescent="0.2">
      <c r="A29" s="7">
        <v>19</v>
      </c>
      <c r="B29" s="101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6" x14ac:dyDescent="0.2">
      <c r="A30" s="7">
        <v>20</v>
      </c>
      <c r="B30" s="101" t="s">
        <v>15</v>
      </c>
      <c r="C30" s="12">
        <v>12.2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6" x14ac:dyDescent="0.2">
      <c r="A31" s="7">
        <v>21</v>
      </c>
      <c r="B31" s="10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6" x14ac:dyDescent="0.2">
      <c r="A32" s="7">
        <v>22</v>
      </c>
      <c r="B32" s="101" t="s">
        <v>16</v>
      </c>
      <c r="C32" s="12" t="s">
        <v>180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  <c r="N32" s="17" t="s">
        <v>109</v>
      </c>
      <c r="O32" s="17"/>
    </row>
    <row r="33" spans="1:14" x14ac:dyDescent="0.2">
      <c r="A33" s="7">
        <v>23</v>
      </c>
      <c r="B33" s="101" t="s">
        <v>17</v>
      </c>
      <c r="C33" s="12" t="s">
        <v>179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4" x14ac:dyDescent="0.2">
      <c r="A34" s="7">
        <v>24</v>
      </c>
      <c r="B34" s="101" t="s">
        <v>28</v>
      </c>
      <c r="C34" s="16">
        <v>0.59027777777777779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4" x14ac:dyDescent="0.2">
      <c r="A35" s="7">
        <v>25</v>
      </c>
      <c r="B35" s="101" t="s">
        <v>29</v>
      </c>
      <c r="C35" s="16">
        <v>0.65972222222222221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4" x14ac:dyDescent="0.2">
      <c r="A36" s="7">
        <v>26</v>
      </c>
      <c r="B36" s="101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4" x14ac:dyDescent="0.2">
      <c r="A37" s="7">
        <v>27</v>
      </c>
      <c r="B37" s="101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  <c r="N37" s="101" t="s">
        <v>109</v>
      </c>
    </row>
    <row r="38" spans="1:14" x14ac:dyDescent="0.2">
      <c r="A38" s="7">
        <v>28</v>
      </c>
      <c r="B38" s="101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4" x14ac:dyDescent="0.2">
      <c r="A39" s="7">
        <v>29</v>
      </c>
      <c r="B39" s="101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4" x14ac:dyDescent="0.2">
      <c r="A40" s="7">
        <v>30</v>
      </c>
      <c r="B40" s="101" t="s">
        <v>20</v>
      </c>
      <c r="C40" s="12">
        <v>307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4" x14ac:dyDescent="0.2">
      <c r="A41" s="7">
        <v>31</v>
      </c>
      <c r="B41" s="10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4" x14ac:dyDescent="0.2">
      <c r="A42" s="7">
        <v>32</v>
      </c>
      <c r="B42" s="101" t="s">
        <v>21</v>
      </c>
      <c r="C42" s="12">
        <v>17.8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4" x14ac:dyDescent="0.2">
      <c r="A43" s="7">
        <v>33</v>
      </c>
      <c r="B43" s="101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4" x14ac:dyDescent="0.2">
      <c r="A44" s="7">
        <v>34</v>
      </c>
      <c r="B44" s="101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4" x14ac:dyDescent="0.2">
      <c r="A45" s="7">
        <v>35</v>
      </c>
      <c r="B45" s="101" t="s">
        <v>23</v>
      </c>
      <c r="C45" s="12">
        <v>20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4" x14ac:dyDescent="0.2">
      <c r="A46" s="7">
        <v>36</v>
      </c>
      <c r="B46" s="101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4" x14ac:dyDescent="0.2">
      <c r="A47" s="7">
        <v>37</v>
      </c>
      <c r="B47" s="101" t="s">
        <v>52</v>
      </c>
      <c r="C47" s="12" t="s">
        <v>139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4" x14ac:dyDescent="0.2">
      <c r="A48" s="7">
        <v>38</v>
      </c>
      <c r="B48" s="101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101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101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10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101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  <row r="55" spans="1:13" x14ac:dyDescent="0.2">
      <c r="C55" s="14" t="s">
        <v>109</v>
      </c>
    </row>
    <row r="56" spans="1:13" x14ac:dyDescent="0.2">
      <c r="C56" s="14" t="s">
        <v>109</v>
      </c>
    </row>
    <row r="57" spans="1:13" x14ac:dyDescent="0.2">
      <c r="C57" s="14" t="s">
        <v>109</v>
      </c>
    </row>
    <row r="58" spans="1:13" x14ac:dyDescent="0.2">
      <c r="C58" s="14" t="s">
        <v>109</v>
      </c>
    </row>
    <row r="59" spans="1:13" x14ac:dyDescent="0.2">
      <c r="C59" s="14" t="s">
        <v>109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27"/>
  <sheetViews>
    <sheetView tabSelected="1" workbookViewId="0">
      <selection activeCell="K9" sqref="K9"/>
    </sheetView>
  </sheetViews>
  <sheetFormatPr defaultRowHeight="12.75" x14ac:dyDescent="0.2"/>
  <cols>
    <col min="1" max="1" width="9.140625" style="115" customWidth="1"/>
    <col min="2" max="2" width="10.5703125" style="115" customWidth="1"/>
    <col min="3" max="3" width="9.140625" style="115"/>
    <col min="4" max="4" width="9.140625" style="108"/>
    <col min="5" max="5" width="9.140625" style="127"/>
    <col min="6" max="13" width="9.140625" style="30"/>
    <col min="14" max="14" width="11.7109375" style="30" customWidth="1"/>
    <col min="15" max="15" width="11.5703125" style="30" customWidth="1"/>
    <col min="16" max="16" width="12" style="30" customWidth="1"/>
    <col min="17" max="16384" width="9.140625" style="30"/>
  </cols>
  <sheetData>
    <row r="1" spans="1:17" x14ac:dyDescent="0.2">
      <c r="A1" s="124" t="s">
        <v>33</v>
      </c>
      <c r="B1" s="124" t="s">
        <v>33</v>
      </c>
      <c r="C1" s="124" t="s">
        <v>34</v>
      </c>
      <c r="D1" s="175" t="s">
        <v>35</v>
      </c>
      <c r="E1" s="126" t="s">
        <v>36</v>
      </c>
      <c r="F1" s="1" t="s">
        <v>37</v>
      </c>
      <c r="G1" s="1" t="s">
        <v>38</v>
      </c>
      <c r="H1" s="1" t="s">
        <v>39</v>
      </c>
      <c r="I1" s="1" t="s">
        <v>40</v>
      </c>
      <c r="J1" s="1" t="s">
        <v>41</v>
      </c>
      <c r="K1" s="1" t="s">
        <v>42</v>
      </c>
      <c r="L1" s="1" t="s">
        <v>43</v>
      </c>
      <c r="M1" s="1" t="s">
        <v>44</v>
      </c>
      <c r="N1" s="1" t="s">
        <v>45</v>
      </c>
      <c r="O1" s="1" t="s">
        <v>46</v>
      </c>
      <c r="P1" s="1" t="s">
        <v>47</v>
      </c>
      <c r="Q1" s="1"/>
    </row>
    <row r="2" spans="1:17" x14ac:dyDescent="0.2">
      <c r="A2" s="115" t="s">
        <v>111</v>
      </c>
      <c r="B2" s="115" t="s">
        <v>183</v>
      </c>
      <c r="C2" s="115">
        <v>58</v>
      </c>
      <c r="D2" s="108">
        <v>4</v>
      </c>
      <c r="E2" s="127">
        <v>1</v>
      </c>
      <c r="I2" s="30" t="s">
        <v>134</v>
      </c>
    </row>
    <row r="3" spans="1:17" x14ac:dyDescent="0.2">
      <c r="A3" s="115" t="s">
        <v>111</v>
      </c>
      <c r="B3" s="115" t="s">
        <v>183</v>
      </c>
      <c r="C3" s="115">
        <v>166</v>
      </c>
      <c r="D3" s="108">
        <v>49</v>
      </c>
      <c r="E3" s="127">
        <v>1</v>
      </c>
      <c r="I3" s="30" t="s">
        <v>134</v>
      </c>
    </row>
    <row r="4" spans="1:17" x14ac:dyDescent="0.2">
      <c r="A4" s="115" t="s">
        <v>111</v>
      </c>
      <c r="B4" s="115" t="s">
        <v>183</v>
      </c>
      <c r="C4" s="115">
        <v>168</v>
      </c>
      <c r="D4" s="108">
        <v>55</v>
      </c>
      <c r="E4" s="127">
        <v>1</v>
      </c>
      <c r="I4" s="30" t="s">
        <v>134</v>
      </c>
    </row>
    <row r="5" spans="1:17" x14ac:dyDescent="0.2">
      <c r="A5" s="115" t="s">
        <v>111</v>
      </c>
      <c r="B5" s="115" t="s">
        <v>183</v>
      </c>
      <c r="C5" s="115">
        <v>170</v>
      </c>
      <c r="D5" s="108">
        <v>52</v>
      </c>
      <c r="E5" s="127">
        <v>1</v>
      </c>
      <c r="I5" s="30" t="s">
        <v>135</v>
      </c>
      <c r="N5" s="30" t="s">
        <v>109</v>
      </c>
    </row>
    <row r="6" spans="1:17" x14ac:dyDescent="0.2">
      <c r="A6" s="115" t="s">
        <v>111</v>
      </c>
      <c r="B6" s="115" t="s">
        <v>183</v>
      </c>
      <c r="C6" s="115">
        <v>170</v>
      </c>
      <c r="D6" s="108">
        <v>59</v>
      </c>
      <c r="E6" s="127">
        <v>1</v>
      </c>
    </row>
    <row r="7" spans="1:17" x14ac:dyDescent="0.2">
      <c r="A7" s="115" t="s">
        <v>111</v>
      </c>
      <c r="B7" s="115" t="s">
        <v>183</v>
      </c>
      <c r="C7" s="115">
        <v>172</v>
      </c>
      <c r="D7" s="108">
        <v>51</v>
      </c>
      <c r="E7" s="127">
        <v>1</v>
      </c>
      <c r="I7" s="30" t="s">
        <v>134</v>
      </c>
    </row>
    <row r="8" spans="1:17" x14ac:dyDescent="0.2">
      <c r="A8" s="115" t="s">
        <v>111</v>
      </c>
      <c r="B8" s="115" t="s">
        <v>183</v>
      </c>
      <c r="C8" s="115">
        <v>175</v>
      </c>
      <c r="D8" s="108">
        <v>55</v>
      </c>
      <c r="E8" s="127">
        <v>1</v>
      </c>
      <c r="I8" s="30" t="s">
        <v>134</v>
      </c>
    </row>
    <row r="9" spans="1:17" x14ac:dyDescent="0.2">
      <c r="A9" s="115" t="s">
        <v>111</v>
      </c>
      <c r="B9" s="115" t="s">
        <v>183</v>
      </c>
      <c r="C9" s="115">
        <v>192</v>
      </c>
      <c r="D9" s="108">
        <v>83</v>
      </c>
      <c r="E9" s="127">
        <v>1</v>
      </c>
      <c r="I9" s="30" t="s">
        <v>134</v>
      </c>
    </row>
    <row r="10" spans="1:17" x14ac:dyDescent="0.2">
      <c r="A10" s="115" t="s">
        <v>111</v>
      </c>
      <c r="B10" s="115" t="s">
        <v>183</v>
      </c>
      <c r="C10" s="115">
        <v>195</v>
      </c>
      <c r="D10" s="108">
        <v>85</v>
      </c>
      <c r="E10" s="127">
        <v>1</v>
      </c>
      <c r="I10" s="30" t="s">
        <v>109</v>
      </c>
    </row>
    <row r="11" spans="1:17" s="53" customFormat="1" x14ac:dyDescent="0.2">
      <c r="A11" s="115" t="s">
        <v>119</v>
      </c>
      <c r="B11" s="115" t="s">
        <v>176</v>
      </c>
      <c r="C11" s="115">
        <v>86</v>
      </c>
      <c r="D11" s="108">
        <v>15</v>
      </c>
      <c r="E11" s="127">
        <v>1</v>
      </c>
    </row>
    <row r="12" spans="1:17" s="53" customFormat="1" x14ac:dyDescent="0.2">
      <c r="A12" s="115" t="s">
        <v>119</v>
      </c>
      <c r="B12" s="115" t="s">
        <v>176</v>
      </c>
      <c r="C12" s="115">
        <v>195</v>
      </c>
      <c r="D12" s="108">
        <v>85</v>
      </c>
      <c r="E12" s="127">
        <v>1</v>
      </c>
    </row>
    <row r="13" spans="1:17" s="53" customFormat="1" x14ac:dyDescent="0.2">
      <c r="A13" s="115" t="s">
        <v>119</v>
      </c>
      <c r="B13" s="115" t="s">
        <v>176</v>
      </c>
      <c r="C13" s="115">
        <v>170</v>
      </c>
      <c r="D13" s="108">
        <v>52</v>
      </c>
      <c r="E13" s="127">
        <v>1</v>
      </c>
    </row>
    <row r="14" spans="1:17" s="53" customFormat="1" x14ac:dyDescent="0.2">
      <c r="A14" s="115" t="s">
        <v>119</v>
      </c>
      <c r="B14" s="115" t="s">
        <v>176</v>
      </c>
      <c r="C14" s="115">
        <v>102</v>
      </c>
      <c r="D14" s="108">
        <v>17</v>
      </c>
      <c r="E14" s="127">
        <v>1</v>
      </c>
    </row>
    <row r="15" spans="1:17" s="53" customFormat="1" x14ac:dyDescent="0.2">
      <c r="A15" s="115" t="s">
        <v>119</v>
      </c>
      <c r="B15" s="115" t="s">
        <v>176</v>
      </c>
      <c r="C15" s="115">
        <v>166</v>
      </c>
      <c r="D15" s="108">
        <v>49</v>
      </c>
      <c r="E15" s="127">
        <v>1</v>
      </c>
    </row>
    <row r="16" spans="1:17" s="53" customFormat="1" x14ac:dyDescent="0.2">
      <c r="A16" s="115" t="s">
        <v>119</v>
      </c>
      <c r="B16" s="115" t="s">
        <v>176</v>
      </c>
      <c r="C16" s="115">
        <v>167</v>
      </c>
      <c r="D16" s="108">
        <v>66</v>
      </c>
      <c r="E16" s="127">
        <v>1</v>
      </c>
    </row>
    <row r="17" spans="1:5" s="18" customFormat="1" x14ac:dyDescent="0.2">
      <c r="A17" s="128" t="s">
        <v>168</v>
      </c>
      <c r="B17" s="122" t="s">
        <v>167</v>
      </c>
      <c r="C17" s="122">
        <v>148</v>
      </c>
      <c r="D17" s="176">
        <v>35</v>
      </c>
      <c r="E17" s="130">
        <v>1</v>
      </c>
    </row>
    <row r="18" spans="1:5" s="53" customFormat="1" x14ac:dyDescent="0.2">
      <c r="A18" s="115" t="s">
        <v>105</v>
      </c>
      <c r="B18" s="115" t="s">
        <v>187</v>
      </c>
      <c r="C18" s="115" t="s">
        <v>112</v>
      </c>
      <c r="D18" s="115">
        <v>5</v>
      </c>
      <c r="E18" s="127">
        <v>4</v>
      </c>
    </row>
    <row r="19" spans="1:5" s="53" customFormat="1" x14ac:dyDescent="0.2">
      <c r="A19" s="115" t="s">
        <v>105</v>
      </c>
      <c r="B19" s="115" t="s">
        <v>187</v>
      </c>
      <c r="C19" s="115" t="s">
        <v>113</v>
      </c>
      <c r="D19" s="115">
        <v>6</v>
      </c>
      <c r="E19" s="127">
        <v>5</v>
      </c>
    </row>
    <row r="20" spans="1:5" s="53" customFormat="1" x14ac:dyDescent="0.2">
      <c r="A20" s="115" t="s">
        <v>105</v>
      </c>
      <c r="B20" s="115" t="s">
        <v>187</v>
      </c>
      <c r="C20" s="115" t="s">
        <v>136</v>
      </c>
      <c r="D20" s="115">
        <v>7</v>
      </c>
      <c r="E20" s="127">
        <v>5</v>
      </c>
    </row>
    <row r="21" spans="1:5" s="53" customFormat="1" x14ac:dyDescent="0.2">
      <c r="A21" s="115" t="s">
        <v>105</v>
      </c>
      <c r="B21" s="115" t="s">
        <v>187</v>
      </c>
      <c r="C21" s="115" t="s">
        <v>114</v>
      </c>
      <c r="D21" s="115">
        <v>8</v>
      </c>
      <c r="E21" s="127">
        <v>5</v>
      </c>
    </row>
    <row r="22" spans="1:5" s="53" customFormat="1" x14ac:dyDescent="0.2">
      <c r="A22" s="115" t="s">
        <v>105</v>
      </c>
      <c r="B22" s="115" t="s">
        <v>187</v>
      </c>
      <c r="C22" s="115" t="s">
        <v>115</v>
      </c>
      <c r="D22" s="115">
        <v>9</v>
      </c>
      <c r="E22" s="127">
        <v>7</v>
      </c>
    </row>
    <row r="23" spans="1:5" s="53" customFormat="1" x14ac:dyDescent="0.2">
      <c r="A23" s="115" t="s">
        <v>105</v>
      </c>
      <c r="B23" s="115" t="s">
        <v>187</v>
      </c>
      <c r="C23" s="115" t="s">
        <v>116</v>
      </c>
      <c r="D23" s="115">
        <v>10</v>
      </c>
      <c r="E23" s="127">
        <v>10</v>
      </c>
    </row>
    <row r="24" spans="1:5" s="18" customFormat="1" x14ac:dyDescent="0.2">
      <c r="A24" s="122" t="s">
        <v>105</v>
      </c>
      <c r="B24" s="122" t="s">
        <v>187</v>
      </c>
      <c r="C24" s="122" t="s">
        <v>117</v>
      </c>
      <c r="D24" s="122">
        <v>15</v>
      </c>
      <c r="E24" s="130">
        <v>10</v>
      </c>
    </row>
    <row r="25" spans="1:5" s="18" customFormat="1" x14ac:dyDescent="0.2">
      <c r="A25" s="131" t="s">
        <v>123</v>
      </c>
      <c r="B25" s="122"/>
      <c r="C25" s="122"/>
      <c r="D25" s="176"/>
      <c r="E25" s="130"/>
    </row>
    <row r="26" spans="1:5" x14ac:dyDescent="0.2">
      <c r="A26" s="115" t="s">
        <v>111</v>
      </c>
      <c r="B26" s="115" t="s">
        <v>183</v>
      </c>
      <c r="C26" s="115">
        <v>100</v>
      </c>
      <c r="D26" s="108">
        <v>15</v>
      </c>
      <c r="E26" s="127">
        <v>1</v>
      </c>
    </row>
    <row r="27" spans="1:5" s="18" customFormat="1" x14ac:dyDescent="0.2">
      <c r="A27" s="122"/>
      <c r="B27" s="122"/>
      <c r="C27" s="122"/>
      <c r="D27" s="176"/>
      <c r="E27" s="130"/>
    </row>
  </sheetData>
  <sortState xmlns:xlrd2="http://schemas.microsoft.com/office/spreadsheetml/2017/richdata2" ref="A2:Q10">
    <sortCondition ref="C2:C1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1"/>
  <sheetViews>
    <sheetView topLeftCell="A9" workbookViewId="0">
      <selection activeCell="B35" sqref="A35:XFD35"/>
    </sheetView>
  </sheetViews>
  <sheetFormatPr defaultRowHeight="12.75" x14ac:dyDescent="0.2"/>
  <cols>
    <col min="1" max="1" width="9.140625" style="23" customWidth="1"/>
    <col min="2" max="2" width="9.140625" style="23"/>
    <col min="3" max="3" width="9.140625" style="21"/>
    <col min="4" max="4" width="9.140625" style="23"/>
    <col min="5" max="11" width="9.140625" style="101"/>
    <col min="12" max="12" width="13.5703125" style="101" customWidth="1"/>
    <col min="13" max="13" width="11.5703125" style="101" customWidth="1"/>
    <col min="14" max="14" width="12" style="101" customWidth="1"/>
    <col min="15" max="15" width="9.140625" style="23"/>
    <col min="16" max="16384" width="9.140625" style="101"/>
  </cols>
  <sheetData>
    <row r="1" spans="1:19" x14ac:dyDescent="0.2">
      <c r="A1" s="22" t="s">
        <v>33</v>
      </c>
      <c r="B1" s="22" t="s">
        <v>34</v>
      </c>
      <c r="C1" s="20" t="s">
        <v>35</v>
      </c>
      <c r="D1" s="22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1" t="s">
        <v>43</v>
      </c>
      <c r="L1" s="1" t="s">
        <v>146</v>
      </c>
      <c r="M1" s="1" t="s">
        <v>45</v>
      </c>
      <c r="N1" s="1" t="s">
        <v>46</v>
      </c>
      <c r="O1" s="22" t="s">
        <v>47</v>
      </c>
      <c r="P1" s="1"/>
    </row>
    <row r="2" spans="1:19" x14ac:dyDescent="0.2">
      <c r="A2" s="109" t="s">
        <v>185</v>
      </c>
      <c r="B2" s="109">
        <v>113</v>
      </c>
      <c r="C2" s="111">
        <v>19</v>
      </c>
      <c r="D2" s="109">
        <v>1</v>
      </c>
      <c r="L2" s="101" t="s">
        <v>109</v>
      </c>
      <c r="M2" s="101" t="s">
        <v>109</v>
      </c>
    </row>
    <row r="3" spans="1:19" x14ac:dyDescent="0.2">
      <c r="A3" s="109" t="s">
        <v>185</v>
      </c>
      <c r="B3" s="109">
        <v>115</v>
      </c>
      <c r="C3" s="111">
        <v>21</v>
      </c>
      <c r="D3" s="109">
        <v>1</v>
      </c>
    </row>
    <row r="4" spans="1:19" x14ac:dyDescent="0.2">
      <c r="A4" s="109" t="s">
        <v>185</v>
      </c>
      <c r="B4" s="109">
        <v>116</v>
      </c>
      <c r="C4" s="111">
        <v>52</v>
      </c>
      <c r="D4" s="109">
        <v>1</v>
      </c>
    </row>
    <row r="5" spans="1:19" x14ac:dyDescent="0.2">
      <c r="A5" s="109" t="s">
        <v>185</v>
      </c>
      <c r="B5" s="109">
        <v>120</v>
      </c>
      <c r="C5" s="111">
        <v>18</v>
      </c>
      <c r="D5" s="109">
        <v>1</v>
      </c>
      <c r="E5" s="101" t="s">
        <v>109</v>
      </c>
    </row>
    <row r="6" spans="1:19" x14ac:dyDescent="0.2">
      <c r="A6" s="109" t="s">
        <v>185</v>
      </c>
      <c r="B6" s="109">
        <v>125</v>
      </c>
      <c r="C6" s="111">
        <v>23</v>
      </c>
      <c r="D6" s="109">
        <v>1</v>
      </c>
      <c r="L6" s="101" t="s">
        <v>109</v>
      </c>
      <c r="M6" s="101" t="s">
        <v>109</v>
      </c>
    </row>
    <row r="7" spans="1:19" x14ac:dyDescent="0.2">
      <c r="A7" s="113" t="s">
        <v>185</v>
      </c>
      <c r="B7" s="113">
        <v>125</v>
      </c>
      <c r="C7" s="135">
        <v>23</v>
      </c>
      <c r="D7" s="113">
        <v>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77"/>
      <c r="P7" s="17"/>
      <c r="Q7" s="17"/>
      <c r="R7" s="17"/>
      <c r="S7" s="17"/>
    </row>
    <row r="8" spans="1:19" x14ac:dyDescent="0.2">
      <c r="A8" s="109" t="s">
        <v>185</v>
      </c>
      <c r="B8" s="109">
        <v>127</v>
      </c>
      <c r="C8" s="111">
        <v>26</v>
      </c>
      <c r="D8" s="109">
        <v>1</v>
      </c>
    </row>
    <row r="9" spans="1:19" x14ac:dyDescent="0.2">
      <c r="A9" s="109" t="s">
        <v>185</v>
      </c>
      <c r="B9" s="109">
        <v>128</v>
      </c>
      <c r="C9" s="111">
        <v>29</v>
      </c>
      <c r="D9" s="109">
        <v>1</v>
      </c>
    </row>
    <row r="10" spans="1:19" x14ac:dyDescent="0.2">
      <c r="A10" s="109" t="s">
        <v>185</v>
      </c>
      <c r="B10" s="109">
        <v>156</v>
      </c>
      <c r="C10" s="111">
        <v>54</v>
      </c>
      <c r="D10" s="109">
        <v>1</v>
      </c>
    </row>
    <row r="11" spans="1:19" s="18" customFormat="1" x14ac:dyDescent="0.2">
      <c r="A11" s="110" t="s">
        <v>185</v>
      </c>
      <c r="B11" s="110">
        <v>207</v>
      </c>
      <c r="C11" s="112">
        <v>98</v>
      </c>
      <c r="D11" s="110">
        <v>1</v>
      </c>
      <c r="L11" s="18" t="s">
        <v>109</v>
      </c>
      <c r="M11" s="18" t="s">
        <v>109</v>
      </c>
      <c r="O11" s="41"/>
    </row>
    <row r="12" spans="1:19" x14ac:dyDescent="0.2">
      <c r="A12" s="109" t="s">
        <v>183</v>
      </c>
      <c r="B12" s="109">
        <v>97</v>
      </c>
      <c r="C12" s="111">
        <v>10</v>
      </c>
      <c r="D12" s="109">
        <v>1</v>
      </c>
    </row>
    <row r="13" spans="1:19" x14ac:dyDescent="0.2">
      <c r="A13" s="109" t="s">
        <v>183</v>
      </c>
      <c r="B13" s="109">
        <v>100</v>
      </c>
      <c r="C13" s="111">
        <v>18</v>
      </c>
      <c r="D13" s="109">
        <v>1</v>
      </c>
    </row>
    <row r="14" spans="1:19" s="18" customFormat="1" x14ac:dyDescent="0.2">
      <c r="A14" s="109" t="s">
        <v>183</v>
      </c>
      <c r="B14" s="109">
        <v>101</v>
      </c>
      <c r="C14" s="111">
        <v>18</v>
      </c>
      <c r="D14" s="109">
        <v>1</v>
      </c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23"/>
      <c r="P14" s="101"/>
      <c r="Q14" s="101"/>
      <c r="R14" s="101"/>
      <c r="S14" s="101"/>
    </row>
    <row r="15" spans="1:19" x14ac:dyDescent="0.2">
      <c r="A15" s="109" t="s">
        <v>183</v>
      </c>
      <c r="B15" s="109">
        <v>101</v>
      </c>
      <c r="C15" s="111">
        <v>18</v>
      </c>
      <c r="D15" s="109">
        <v>1</v>
      </c>
    </row>
    <row r="16" spans="1:19" x14ac:dyDescent="0.2">
      <c r="A16" s="109" t="s">
        <v>183</v>
      </c>
      <c r="B16" s="109">
        <v>116</v>
      </c>
      <c r="C16" s="111">
        <v>24</v>
      </c>
      <c r="D16" s="109">
        <v>1</v>
      </c>
    </row>
    <row r="17" spans="1:19" x14ac:dyDescent="0.2">
      <c r="A17" s="109" t="s">
        <v>183</v>
      </c>
      <c r="B17" s="109">
        <v>120</v>
      </c>
      <c r="C17" s="111">
        <v>23</v>
      </c>
      <c r="D17" s="109">
        <v>1</v>
      </c>
    </row>
    <row r="18" spans="1:19" x14ac:dyDescent="0.2">
      <c r="A18" s="109" t="s">
        <v>183</v>
      </c>
      <c r="B18" s="109">
        <v>122</v>
      </c>
      <c r="C18" s="111">
        <v>23</v>
      </c>
      <c r="D18" s="109">
        <v>1</v>
      </c>
    </row>
    <row r="19" spans="1:19" x14ac:dyDescent="0.2">
      <c r="A19" s="109" t="s">
        <v>183</v>
      </c>
      <c r="B19" s="109">
        <v>127</v>
      </c>
      <c r="C19" s="111">
        <v>25</v>
      </c>
      <c r="D19" s="109">
        <v>1</v>
      </c>
    </row>
    <row r="20" spans="1:19" x14ac:dyDescent="0.2">
      <c r="A20" s="109" t="s">
        <v>183</v>
      </c>
      <c r="B20" s="109">
        <v>127</v>
      </c>
      <c r="C20" s="111">
        <v>29</v>
      </c>
      <c r="D20" s="109">
        <v>1</v>
      </c>
      <c r="K20" s="22" t="s">
        <v>217</v>
      </c>
      <c r="O20" s="23" t="s">
        <v>209</v>
      </c>
    </row>
    <row r="21" spans="1:19" x14ac:dyDescent="0.2">
      <c r="A21" s="109" t="s">
        <v>183</v>
      </c>
      <c r="B21" s="109">
        <v>130</v>
      </c>
      <c r="C21" s="111">
        <v>29</v>
      </c>
      <c r="D21" s="109">
        <v>1</v>
      </c>
    </row>
    <row r="22" spans="1:19" s="18" customFormat="1" x14ac:dyDescent="0.2">
      <c r="A22" s="109" t="s">
        <v>210</v>
      </c>
      <c r="B22" s="109">
        <v>130</v>
      </c>
      <c r="C22" s="111">
        <v>33</v>
      </c>
      <c r="D22" s="109">
        <v>1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23"/>
      <c r="P22" s="101"/>
      <c r="Q22" s="101"/>
      <c r="R22" s="101"/>
      <c r="S22" s="101"/>
    </row>
    <row r="23" spans="1:19" x14ac:dyDescent="0.2">
      <c r="A23" s="109" t="s">
        <v>183</v>
      </c>
      <c r="B23" s="109">
        <v>147</v>
      </c>
      <c r="C23" s="111">
        <v>39</v>
      </c>
      <c r="D23" s="109">
        <v>1</v>
      </c>
      <c r="K23" s="22" t="s">
        <v>217</v>
      </c>
      <c r="O23" s="23" t="s">
        <v>209</v>
      </c>
    </row>
    <row r="24" spans="1:19" s="18" customFormat="1" x14ac:dyDescent="0.2">
      <c r="A24" s="109" t="s">
        <v>183</v>
      </c>
      <c r="B24" s="109">
        <v>167</v>
      </c>
      <c r="C24" s="111">
        <v>55</v>
      </c>
      <c r="D24" s="109">
        <v>1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23"/>
      <c r="P24" s="101"/>
      <c r="Q24" s="101"/>
      <c r="R24" s="101"/>
      <c r="S24" s="101"/>
    </row>
    <row r="25" spans="1:19" x14ac:dyDescent="0.2">
      <c r="A25" s="109" t="s">
        <v>183</v>
      </c>
      <c r="B25" s="109">
        <v>172</v>
      </c>
      <c r="C25" s="111">
        <v>61</v>
      </c>
      <c r="D25" s="109">
        <v>1</v>
      </c>
    </row>
    <row r="26" spans="1:19" x14ac:dyDescent="0.2">
      <c r="A26" s="109" t="s">
        <v>183</v>
      </c>
      <c r="B26" s="109">
        <v>174</v>
      </c>
      <c r="C26" s="111">
        <v>70</v>
      </c>
      <c r="D26" s="109">
        <v>1</v>
      </c>
    </row>
    <row r="27" spans="1:19" x14ac:dyDescent="0.2">
      <c r="A27" s="109" t="s">
        <v>183</v>
      </c>
      <c r="B27" s="109">
        <v>175</v>
      </c>
      <c r="C27" s="111">
        <v>52</v>
      </c>
      <c r="D27" s="109">
        <v>1</v>
      </c>
    </row>
    <row r="28" spans="1:19" x14ac:dyDescent="0.2">
      <c r="A28" s="109" t="s">
        <v>183</v>
      </c>
      <c r="B28" s="109">
        <v>178</v>
      </c>
      <c r="C28" s="111">
        <v>65</v>
      </c>
      <c r="D28" s="109">
        <v>1</v>
      </c>
      <c r="K28" s="22" t="s">
        <v>217</v>
      </c>
      <c r="O28" s="23" t="s">
        <v>209</v>
      </c>
    </row>
    <row r="29" spans="1:19" x14ac:dyDescent="0.2">
      <c r="A29" s="109" t="s">
        <v>183</v>
      </c>
      <c r="B29" s="109">
        <v>190</v>
      </c>
      <c r="C29" s="111">
        <v>92</v>
      </c>
      <c r="D29" s="109">
        <v>1</v>
      </c>
      <c r="K29" s="22" t="s">
        <v>217</v>
      </c>
      <c r="O29" s="23" t="s">
        <v>209</v>
      </c>
    </row>
    <row r="30" spans="1:19" x14ac:dyDescent="0.2">
      <c r="A30" s="109" t="s">
        <v>210</v>
      </c>
      <c r="B30" s="109">
        <v>195</v>
      </c>
      <c r="C30" s="111">
        <v>93</v>
      </c>
      <c r="D30" s="109">
        <v>1</v>
      </c>
    </row>
    <row r="31" spans="1:19" x14ac:dyDescent="0.2">
      <c r="A31" s="109" t="s">
        <v>183</v>
      </c>
      <c r="B31" s="109">
        <v>200</v>
      </c>
      <c r="C31" s="111">
        <v>93</v>
      </c>
      <c r="D31" s="109">
        <v>1</v>
      </c>
    </row>
    <row r="32" spans="1:19" x14ac:dyDescent="0.2">
      <c r="A32" s="109" t="s">
        <v>183</v>
      </c>
      <c r="B32" s="109">
        <v>218</v>
      </c>
      <c r="C32" s="111">
        <v>107</v>
      </c>
      <c r="D32" s="109">
        <v>1</v>
      </c>
    </row>
    <row r="33" spans="1:15" x14ac:dyDescent="0.2">
      <c r="A33" s="109" t="s">
        <v>183</v>
      </c>
      <c r="B33" s="109">
        <v>245</v>
      </c>
      <c r="C33" s="111">
        <v>178</v>
      </c>
      <c r="D33" s="109">
        <v>1</v>
      </c>
      <c r="K33" s="22" t="s">
        <v>217</v>
      </c>
      <c r="O33" s="23" t="s">
        <v>209</v>
      </c>
    </row>
    <row r="34" spans="1:15" s="18" customFormat="1" x14ac:dyDescent="0.2">
      <c r="A34" s="110" t="s">
        <v>183</v>
      </c>
      <c r="B34" s="110">
        <v>251</v>
      </c>
      <c r="C34" s="112">
        <v>176</v>
      </c>
      <c r="D34" s="110">
        <v>1</v>
      </c>
      <c r="O34" s="41"/>
    </row>
    <row r="35" spans="1:15" x14ac:dyDescent="0.2">
      <c r="A35" s="109" t="s">
        <v>186</v>
      </c>
      <c r="B35" s="109">
        <v>280</v>
      </c>
      <c r="C35" s="111">
        <v>231</v>
      </c>
      <c r="D35" s="109">
        <v>1</v>
      </c>
    </row>
    <row r="36" spans="1:15" x14ac:dyDescent="0.2">
      <c r="A36" s="109" t="s">
        <v>186</v>
      </c>
      <c r="B36" s="109">
        <v>280</v>
      </c>
      <c r="C36" s="111">
        <v>240</v>
      </c>
      <c r="D36" s="109">
        <v>1</v>
      </c>
    </row>
    <row r="37" spans="1:15" x14ac:dyDescent="0.2">
      <c r="A37" s="109" t="s">
        <v>186</v>
      </c>
      <c r="B37" s="109">
        <v>122</v>
      </c>
      <c r="C37" s="111">
        <v>18</v>
      </c>
      <c r="D37" s="109">
        <v>1</v>
      </c>
    </row>
    <row r="38" spans="1:15" s="18" customFormat="1" x14ac:dyDescent="0.2">
      <c r="A38" s="110" t="s">
        <v>186</v>
      </c>
      <c r="B38" s="110">
        <v>126</v>
      </c>
      <c r="C38" s="112">
        <v>23</v>
      </c>
      <c r="D38" s="110">
        <v>1</v>
      </c>
      <c r="O38" s="41"/>
    </row>
    <row r="39" spans="1:15" x14ac:dyDescent="0.2">
      <c r="A39" s="109" t="s">
        <v>184</v>
      </c>
      <c r="B39" s="109">
        <v>210</v>
      </c>
      <c r="C39" s="111">
        <v>105</v>
      </c>
      <c r="D39" s="109">
        <v>1</v>
      </c>
    </row>
    <row r="40" spans="1:15" x14ac:dyDescent="0.2">
      <c r="A40" s="109" t="s">
        <v>184</v>
      </c>
      <c r="B40" s="109">
        <v>150</v>
      </c>
      <c r="C40" s="111">
        <v>33</v>
      </c>
      <c r="D40" s="109">
        <v>1</v>
      </c>
    </row>
    <row r="41" spans="1:15" s="18" customFormat="1" x14ac:dyDescent="0.2">
      <c r="A41" s="110" t="s">
        <v>184</v>
      </c>
      <c r="B41" s="110">
        <v>130</v>
      </c>
      <c r="C41" s="112">
        <v>21</v>
      </c>
      <c r="D41" s="110">
        <v>1</v>
      </c>
      <c r="O41" s="41"/>
    </row>
  </sheetData>
  <sortState xmlns:xlrd2="http://schemas.microsoft.com/office/spreadsheetml/2017/richdata2" ref="A2:S11">
    <sortCondition ref="B2:B1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workbookViewId="0">
      <selection activeCell="C22" sqref="C22"/>
    </sheetView>
  </sheetViews>
  <sheetFormatPr defaultRowHeight="12.75" x14ac:dyDescent="0.2"/>
  <cols>
    <col min="1" max="1" width="8.140625" customWidth="1"/>
    <col min="2" max="2" width="26.5703125" customWidth="1"/>
    <col min="3" max="3" width="22.7109375" style="14" customWidth="1"/>
    <col min="15" max="15" width="9.7109375" customWidth="1"/>
    <col min="16" max="16" width="9.28515625" bestFit="1" customWidth="1"/>
    <col min="17" max="17" width="10" bestFit="1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s="30" customFormat="1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s="30" customFormat="1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s="30" customFormat="1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s="30" customFormat="1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31" customFormat="1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31" customFormat="1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182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43292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201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x14ac:dyDescent="0.2">
      <c r="A17" s="7">
        <v>7</v>
      </c>
      <c r="B17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x14ac:dyDescent="0.2">
      <c r="A18" s="7">
        <v>8</v>
      </c>
      <c r="B18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x14ac:dyDescent="0.2">
      <c r="A19" s="7">
        <v>9</v>
      </c>
      <c r="B19" t="s">
        <v>27</v>
      </c>
      <c r="C19" s="12" t="s">
        <v>188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x14ac:dyDescent="0.2">
      <c r="A20" s="7">
        <v>10</v>
      </c>
      <c r="B20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x14ac:dyDescent="0.2">
      <c r="A21" s="7">
        <v>11</v>
      </c>
      <c r="B2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x14ac:dyDescent="0.2">
      <c r="A22" s="7">
        <v>12</v>
      </c>
      <c r="B22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2">
      <c r="A23" s="7">
        <v>13</v>
      </c>
      <c r="B23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x14ac:dyDescent="0.2">
      <c r="A24" s="7">
        <v>14</v>
      </c>
      <c r="B24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x14ac:dyDescent="0.2">
      <c r="A25" s="7">
        <v>15</v>
      </c>
      <c r="B25" t="s">
        <v>11</v>
      </c>
      <c r="C25" s="12">
        <v>3024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x14ac:dyDescent="0.2">
      <c r="A26" s="7">
        <v>16</v>
      </c>
      <c r="B26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3" x14ac:dyDescent="0.2">
      <c r="A27" s="7">
        <v>17</v>
      </c>
      <c r="B27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3" x14ac:dyDescent="0.2">
      <c r="A28" s="7">
        <v>18</v>
      </c>
      <c r="B28" t="s">
        <v>14</v>
      </c>
      <c r="C28" s="12">
        <v>400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x14ac:dyDescent="0.2">
      <c r="A29" s="7">
        <v>19</v>
      </c>
      <c r="B29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x14ac:dyDescent="0.2">
      <c r="A30" s="7">
        <v>20</v>
      </c>
      <c r="B30" t="s">
        <v>15</v>
      </c>
      <c r="C30" s="12">
        <v>7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x14ac:dyDescent="0.2">
      <c r="A31" s="7">
        <v>21</v>
      </c>
      <c r="B3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x14ac:dyDescent="0.2">
      <c r="A32" s="7">
        <v>22</v>
      </c>
      <c r="B32" t="s">
        <v>16</v>
      </c>
      <c r="C32" s="118" t="s">
        <v>203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6" x14ac:dyDescent="0.2">
      <c r="A33" s="7">
        <v>23</v>
      </c>
      <c r="B33" t="s">
        <v>17</v>
      </c>
      <c r="C33" s="116" t="s">
        <v>202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  <c r="O33" s="117"/>
      <c r="P33" s="117"/>
    </row>
    <row r="34" spans="1:16" x14ac:dyDescent="0.2">
      <c r="A34" s="7">
        <v>24</v>
      </c>
      <c r="B34" t="s">
        <v>28</v>
      </c>
      <c r="C34" s="16">
        <v>0.35416666666666669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6" x14ac:dyDescent="0.2">
      <c r="A35" s="7">
        <v>25</v>
      </c>
      <c r="B35" t="s">
        <v>29</v>
      </c>
      <c r="C35" s="16">
        <v>0.39583333333333331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6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6" x14ac:dyDescent="0.2">
      <c r="A37" s="7">
        <v>27</v>
      </c>
      <c r="B37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6" x14ac:dyDescent="0.2">
      <c r="A38" s="7">
        <v>28</v>
      </c>
      <c r="B38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6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6" x14ac:dyDescent="0.2">
      <c r="A40" s="7">
        <v>30</v>
      </c>
      <c r="B40" t="s">
        <v>20</v>
      </c>
      <c r="C40" s="12">
        <v>304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6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6" x14ac:dyDescent="0.2">
      <c r="A42" s="7">
        <v>32</v>
      </c>
      <c r="B42" t="s">
        <v>21</v>
      </c>
      <c r="C42" s="12">
        <v>10.1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6" x14ac:dyDescent="0.2">
      <c r="A43" s="7">
        <v>33</v>
      </c>
      <c r="B43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6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6" x14ac:dyDescent="0.2">
      <c r="A45" s="7">
        <v>35</v>
      </c>
      <c r="B45" t="s">
        <v>23</v>
      </c>
      <c r="C45" s="12">
        <v>10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6" x14ac:dyDescent="0.2">
      <c r="A46" s="7">
        <v>36</v>
      </c>
      <c r="B46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6" x14ac:dyDescent="0.2">
      <c r="A47" s="7">
        <v>37</v>
      </c>
      <c r="B47" t="s">
        <v>52</v>
      </c>
      <c r="C47" s="12" t="s">
        <v>139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6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11:M11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23:M23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35:M35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400-000000000000}"/>
  </hyperlinks>
  <pageMargins left="0.7" right="0.7" top="0.75" bottom="0.75" header="0.3" footer="0.3"/>
  <pageSetup scale="85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5"/>
  <sheetViews>
    <sheetView workbookViewId="0">
      <selection activeCell="G22" sqref="G22"/>
    </sheetView>
  </sheetViews>
  <sheetFormatPr defaultRowHeight="12.75" x14ac:dyDescent="0.2"/>
  <cols>
    <col min="1" max="1" width="8.28515625" style="19" customWidth="1"/>
    <col min="2" max="2" width="9.140625" style="27"/>
    <col min="3" max="3" width="9.140625" style="28"/>
    <col min="4" max="4" width="9.140625" style="23"/>
    <col min="11" max="11" width="9.140625" style="23"/>
    <col min="12" max="12" width="11.7109375" customWidth="1"/>
    <col min="13" max="13" width="11.5703125" customWidth="1"/>
    <col min="14" max="14" width="12" customWidth="1"/>
    <col min="15" max="15" width="9.140625" style="23"/>
  </cols>
  <sheetData>
    <row r="1" spans="1:16" x14ac:dyDescent="0.2">
      <c r="A1" s="22" t="s">
        <v>33</v>
      </c>
      <c r="B1" s="26" t="s">
        <v>34</v>
      </c>
      <c r="C1" s="78" t="s">
        <v>35</v>
      </c>
      <c r="D1" s="22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22" t="s">
        <v>43</v>
      </c>
      <c r="L1" s="1" t="s">
        <v>44</v>
      </c>
      <c r="M1" s="1" t="s">
        <v>45</v>
      </c>
      <c r="N1" s="1" t="s">
        <v>46</v>
      </c>
      <c r="O1" s="22" t="s">
        <v>47</v>
      </c>
      <c r="P1" s="1"/>
    </row>
    <row r="2" spans="1:16" x14ac:dyDescent="0.2">
      <c r="A2" s="63" t="s">
        <v>173</v>
      </c>
      <c r="B2" s="65">
        <v>262</v>
      </c>
      <c r="C2" s="66">
        <v>194</v>
      </c>
      <c r="D2" s="75">
        <v>1</v>
      </c>
      <c r="K2" s="23" t="s">
        <v>220</v>
      </c>
      <c r="O2" s="23" t="s">
        <v>205</v>
      </c>
    </row>
    <row r="3" spans="1:16" x14ac:dyDescent="0.2">
      <c r="A3" s="63" t="s">
        <v>173</v>
      </c>
      <c r="B3" s="65">
        <v>155</v>
      </c>
      <c r="C3" s="66">
        <v>40</v>
      </c>
      <c r="D3" s="75">
        <v>1</v>
      </c>
      <c r="K3" s="23" t="s">
        <v>220</v>
      </c>
      <c r="O3" s="23" t="s">
        <v>205</v>
      </c>
    </row>
    <row r="4" spans="1:16" s="18" customFormat="1" x14ac:dyDescent="0.2">
      <c r="A4" s="64" t="s">
        <v>173</v>
      </c>
      <c r="B4" s="67">
        <v>165</v>
      </c>
      <c r="C4" s="68">
        <v>54</v>
      </c>
      <c r="D4" s="76">
        <v>1</v>
      </c>
      <c r="K4" s="41" t="s">
        <v>220</v>
      </c>
      <c r="O4" s="41" t="s">
        <v>205</v>
      </c>
    </row>
    <row r="5" spans="1:16" x14ac:dyDescent="0.2">
      <c r="A5" s="19" t="s">
        <v>140</v>
      </c>
      <c r="B5" s="27">
        <v>350</v>
      </c>
      <c r="C5" s="28">
        <v>500</v>
      </c>
      <c r="D5" s="23">
        <v>1</v>
      </c>
      <c r="K5" s="23" t="s">
        <v>220</v>
      </c>
      <c r="O5" s="23" t="s">
        <v>205</v>
      </c>
    </row>
    <row r="6" spans="1:16" x14ac:dyDescent="0.2">
      <c r="A6" s="19" t="s">
        <v>140</v>
      </c>
      <c r="B6" s="27">
        <v>210</v>
      </c>
      <c r="C6" s="28">
        <v>87</v>
      </c>
      <c r="D6" s="23">
        <v>1</v>
      </c>
      <c r="K6" s="23" t="s">
        <v>220</v>
      </c>
      <c r="O6" s="23" t="s">
        <v>205</v>
      </c>
    </row>
    <row r="7" spans="1:16" s="18" customFormat="1" x14ac:dyDescent="0.2">
      <c r="A7" s="18" t="s">
        <v>140</v>
      </c>
      <c r="B7" s="40">
        <v>220</v>
      </c>
      <c r="C7" s="79">
        <v>144</v>
      </c>
      <c r="D7" s="41">
        <v>1</v>
      </c>
      <c r="K7" s="41" t="s">
        <v>220</v>
      </c>
      <c r="O7" s="41" t="s">
        <v>205</v>
      </c>
    </row>
    <row r="8" spans="1:16" s="60" customFormat="1" x14ac:dyDescent="0.2">
      <c r="A8" s="60" t="s">
        <v>121</v>
      </c>
      <c r="B8" s="69">
        <v>455</v>
      </c>
      <c r="C8" s="80">
        <v>1143</v>
      </c>
      <c r="D8" s="61">
        <v>1</v>
      </c>
      <c r="K8" s="61" t="s">
        <v>220</v>
      </c>
      <c r="O8" s="61" t="s">
        <v>205</v>
      </c>
    </row>
    <row r="9" spans="1:16" x14ac:dyDescent="0.2">
      <c r="A9" s="19" t="s">
        <v>187</v>
      </c>
      <c r="B9" s="27" t="s">
        <v>112</v>
      </c>
      <c r="C9" s="28">
        <v>2</v>
      </c>
      <c r="D9" s="23">
        <v>4</v>
      </c>
    </row>
    <row r="10" spans="1:16" x14ac:dyDescent="0.2">
      <c r="A10" s="101" t="s">
        <v>187</v>
      </c>
      <c r="B10" s="27" t="s">
        <v>136</v>
      </c>
      <c r="C10" s="28">
        <v>5</v>
      </c>
      <c r="D10" s="23">
        <v>6</v>
      </c>
    </row>
    <row r="11" spans="1:16" x14ac:dyDescent="0.2">
      <c r="A11" s="101" t="s">
        <v>187</v>
      </c>
      <c r="B11" s="27" t="s">
        <v>114</v>
      </c>
      <c r="C11" s="28">
        <v>7.4</v>
      </c>
      <c r="D11" s="23">
        <v>15</v>
      </c>
    </row>
    <row r="12" spans="1:16" x14ac:dyDescent="0.2">
      <c r="A12" s="101" t="s">
        <v>187</v>
      </c>
      <c r="B12" s="27" t="s">
        <v>115</v>
      </c>
      <c r="C12" s="28">
        <v>11</v>
      </c>
      <c r="D12" s="23">
        <v>10</v>
      </c>
    </row>
    <row r="13" spans="1:16" x14ac:dyDescent="0.2">
      <c r="A13" s="101" t="s">
        <v>187</v>
      </c>
      <c r="B13" s="27" t="s">
        <v>116</v>
      </c>
      <c r="C13" s="28">
        <v>12</v>
      </c>
      <c r="D13" s="23">
        <v>10</v>
      </c>
    </row>
    <row r="14" spans="1:16" x14ac:dyDescent="0.2">
      <c r="A14" s="101" t="s">
        <v>187</v>
      </c>
      <c r="B14" s="27" t="s">
        <v>117</v>
      </c>
      <c r="C14" s="28">
        <v>15</v>
      </c>
      <c r="D14" s="23">
        <v>5</v>
      </c>
    </row>
    <row r="15" spans="1:16" s="1" customFormat="1" x14ac:dyDescent="0.2">
      <c r="B15" s="26"/>
      <c r="C15" s="78"/>
      <c r="D15" s="22"/>
      <c r="K15" s="22"/>
      <c r="O15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2"/>
  <sheetViews>
    <sheetView topLeftCell="A7" workbookViewId="0">
      <selection activeCell="C41" sqref="C41"/>
    </sheetView>
  </sheetViews>
  <sheetFormatPr defaultRowHeight="12.75" x14ac:dyDescent="0.2"/>
  <cols>
    <col min="1" max="1" width="8.140625" style="101" customWidth="1"/>
    <col min="2" max="2" width="26.5703125" style="101" customWidth="1"/>
    <col min="3" max="3" width="22.7109375" style="14" customWidth="1"/>
    <col min="4" max="14" width="9.140625" style="101"/>
    <col min="15" max="15" width="9.7109375" style="101" customWidth="1"/>
    <col min="16" max="16" width="9.28515625" style="101" bestFit="1" customWidth="1"/>
    <col min="17" max="17" width="10" style="101" bestFit="1" customWidth="1"/>
    <col min="18" max="16384" width="9.140625" style="10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100"/>
      <c r="F2" s="100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s="101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s="101" t="s">
        <v>1</v>
      </c>
      <c r="C14" s="12" t="s">
        <v>182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s="101" t="s">
        <v>2</v>
      </c>
      <c r="C15" s="13">
        <v>43297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s="101" t="s">
        <v>3</v>
      </c>
      <c r="C16" s="12" t="s">
        <v>201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3" x14ac:dyDescent="0.2">
      <c r="A17" s="7">
        <v>7</v>
      </c>
      <c r="B17" s="101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3" x14ac:dyDescent="0.2">
      <c r="A18" s="7">
        <v>8</v>
      </c>
      <c r="B18" s="101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3" x14ac:dyDescent="0.2">
      <c r="A19" s="7">
        <v>9</v>
      </c>
      <c r="B19" s="101" t="s">
        <v>27</v>
      </c>
      <c r="C19" s="12" t="s">
        <v>204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3" x14ac:dyDescent="0.2">
      <c r="A20" s="7">
        <v>10</v>
      </c>
      <c r="B20" s="101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3" x14ac:dyDescent="0.2">
      <c r="A21" s="7">
        <v>11</v>
      </c>
      <c r="B21" s="10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3" x14ac:dyDescent="0.2">
      <c r="A22" s="7">
        <v>12</v>
      </c>
      <c r="B22" s="101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3" x14ac:dyDescent="0.2">
      <c r="A23" s="7">
        <v>13</v>
      </c>
      <c r="B23" s="101" t="s">
        <v>9</v>
      </c>
      <c r="C23" s="12">
        <v>250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3" x14ac:dyDescent="0.2">
      <c r="A24" s="7">
        <v>14</v>
      </c>
      <c r="B24" s="101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</row>
    <row r="25" spans="1:13" x14ac:dyDescent="0.2">
      <c r="A25" s="7">
        <v>15</v>
      </c>
      <c r="B25" s="101" t="s">
        <v>11</v>
      </c>
      <c r="C25" s="12">
        <v>3024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</row>
    <row r="26" spans="1:13" x14ac:dyDescent="0.2">
      <c r="A26" s="7">
        <v>16</v>
      </c>
      <c r="B26" s="101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3" x14ac:dyDescent="0.2">
      <c r="A27" s="7">
        <v>17</v>
      </c>
      <c r="B27" s="101" t="s">
        <v>13</v>
      </c>
      <c r="C27" s="12">
        <v>100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3" x14ac:dyDescent="0.2">
      <c r="A28" s="7">
        <v>18</v>
      </c>
      <c r="B28" s="101" t="s">
        <v>14</v>
      </c>
      <c r="C28" s="12">
        <v>400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3" x14ac:dyDescent="0.2">
      <c r="A29" s="7">
        <v>19</v>
      </c>
      <c r="B29" s="101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3" x14ac:dyDescent="0.2">
      <c r="A30" s="7">
        <v>20</v>
      </c>
      <c r="B30" s="101" t="s">
        <v>15</v>
      </c>
      <c r="C30" s="12">
        <v>7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3" x14ac:dyDescent="0.2">
      <c r="A31" s="7">
        <v>21</v>
      </c>
      <c r="B31" s="10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3" x14ac:dyDescent="0.2">
      <c r="A32" s="7">
        <v>22</v>
      </c>
      <c r="B32" s="101" t="s">
        <v>16</v>
      </c>
      <c r="C32" s="118" t="s">
        <v>203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6" x14ac:dyDescent="0.2">
      <c r="A33" s="7">
        <v>23</v>
      </c>
      <c r="B33" s="101" t="s">
        <v>17</v>
      </c>
      <c r="C33" s="116" t="s">
        <v>202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  <c r="O33" s="117"/>
      <c r="P33" s="117"/>
    </row>
    <row r="34" spans="1:16" x14ac:dyDescent="0.2">
      <c r="A34" s="7">
        <v>24</v>
      </c>
      <c r="B34" s="101" t="s">
        <v>28</v>
      </c>
      <c r="C34" s="16">
        <v>0.35416666666666669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6" x14ac:dyDescent="0.2">
      <c r="A35" s="7">
        <v>25</v>
      </c>
      <c r="B35" s="101" t="s">
        <v>29</v>
      </c>
      <c r="C35" s="16">
        <v>0.39583333333333331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6" x14ac:dyDescent="0.2">
      <c r="A36" s="7">
        <v>26</v>
      </c>
      <c r="B36" s="101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6" x14ac:dyDescent="0.2">
      <c r="A37" s="7">
        <v>27</v>
      </c>
      <c r="B37" s="101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6" x14ac:dyDescent="0.2">
      <c r="A38" s="7">
        <v>28</v>
      </c>
      <c r="B38" s="101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6" x14ac:dyDescent="0.2">
      <c r="A39" s="7">
        <v>29</v>
      </c>
      <c r="B39" s="101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6" x14ac:dyDescent="0.2">
      <c r="A40" s="7">
        <v>30</v>
      </c>
      <c r="B40" s="101" t="s">
        <v>20</v>
      </c>
      <c r="C40" s="12">
        <v>319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6" x14ac:dyDescent="0.2">
      <c r="A41" s="7">
        <v>31</v>
      </c>
      <c r="B41" s="10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</row>
    <row r="42" spans="1:16" x14ac:dyDescent="0.2">
      <c r="A42" s="7">
        <v>32</v>
      </c>
      <c r="B42" s="101" t="s">
        <v>21</v>
      </c>
      <c r="C42" s="12">
        <v>12.3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6" x14ac:dyDescent="0.2">
      <c r="A43" s="7">
        <v>33</v>
      </c>
      <c r="B43" s="101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6" x14ac:dyDescent="0.2">
      <c r="A44" s="7">
        <v>34</v>
      </c>
      <c r="B44" s="101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6" x14ac:dyDescent="0.2">
      <c r="A45" s="7">
        <v>35</v>
      </c>
      <c r="B45" s="101" t="s">
        <v>23</v>
      </c>
      <c r="C45" s="12">
        <v>10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6" x14ac:dyDescent="0.2">
      <c r="A46" s="7">
        <v>36</v>
      </c>
      <c r="B46" s="101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6" x14ac:dyDescent="0.2">
      <c r="A47" s="7">
        <v>37</v>
      </c>
      <c r="B47" s="101" t="s">
        <v>52</v>
      </c>
      <c r="C47" s="12" t="s">
        <v>139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6" x14ac:dyDescent="0.2">
      <c r="A48" s="7">
        <v>38</v>
      </c>
      <c r="B48" s="101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s="101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s="101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s="10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s="101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9"/>
  <sheetViews>
    <sheetView workbookViewId="0">
      <selection activeCell="H17" sqref="H17:I19"/>
    </sheetView>
  </sheetViews>
  <sheetFormatPr defaultRowHeight="12.75" x14ac:dyDescent="0.2"/>
  <cols>
    <col min="1" max="1" width="8.28515625" style="101" customWidth="1"/>
    <col min="2" max="2" width="9.140625" style="27"/>
    <col min="3" max="3" width="9.140625" style="28"/>
    <col min="4" max="4" width="9.140625" style="23"/>
    <col min="5" max="10" width="9.140625" style="101"/>
    <col min="11" max="11" width="9.140625" style="23"/>
    <col min="12" max="12" width="11.7109375" style="23" customWidth="1"/>
    <col min="13" max="13" width="11.5703125" style="23" customWidth="1"/>
    <col min="14" max="14" width="12" style="23" customWidth="1"/>
    <col min="15" max="15" width="9.140625" style="23"/>
    <col min="16" max="16384" width="9.140625" style="101"/>
  </cols>
  <sheetData>
    <row r="1" spans="1:16" x14ac:dyDescent="0.2">
      <c r="A1" s="22" t="s">
        <v>33</v>
      </c>
      <c r="B1" s="26" t="s">
        <v>34</v>
      </c>
      <c r="C1" s="78" t="s">
        <v>35</v>
      </c>
      <c r="D1" s="22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42</v>
      </c>
      <c r="K1" s="22" t="s">
        <v>43</v>
      </c>
      <c r="L1" s="22" t="s">
        <v>44</v>
      </c>
      <c r="M1" s="22" t="s">
        <v>45</v>
      </c>
      <c r="N1" s="22" t="s">
        <v>46</v>
      </c>
      <c r="O1" s="22" t="s">
        <v>47</v>
      </c>
      <c r="P1" s="1"/>
    </row>
    <row r="2" spans="1:16" x14ac:dyDescent="0.2">
      <c r="A2" s="63" t="s">
        <v>173</v>
      </c>
      <c r="B2" s="65">
        <v>266</v>
      </c>
      <c r="C2" s="66">
        <v>210</v>
      </c>
      <c r="D2" s="75">
        <v>1</v>
      </c>
    </row>
    <row r="3" spans="1:16" x14ac:dyDescent="0.2">
      <c r="A3" s="63" t="s">
        <v>173</v>
      </c>
      <c r="B3" s="65">
        <v>120</v>
      </c>
      <c r="C3" s="66">
        <v>17</v>
      </c>
      <c r="D3" s="75">
        <v>1</v>
      </c>
    </row>
    <row r="4" spans="1:16" x14ac:dyDescent="0.2">
      <c r="A4" s="63" t="s">
        <v>173</v>
      </c>
      <c r="B4" s="65">
        <v>54</v>
      </c>
      <c r="C4" s="66">
        <v>2</v>
      </c>
      <c r="D4" s="75">
        <v>1</v>
      </c>
    </row>
    <row r="5" spans="1:16" x14ac:dyDescent="0.2">
      <c r="A5" s="63" t="s">
        <v>173</v>
      </c>
      <c r="B5" s="65">
        <v>50</v>
      </c>
      <c r="C5" s="66">
        <v>1</v>
      </c>
      <c r="D5" s="75">
        <v>1</v>
      </c>
    </row>
    <row r="6" spans="1:16" s="18" customFormat="1" x14ac:dyDescent="0.2">
      <c r="A6" s="64" t="s">
        <v>173</v>
      </c>
      <c r="B6" s="67">
        <v>45</v>
      </c>
      <c r="C6" s="68">
        <v>1</v>
      </c>
      <c r="D6" s="76">
        <v>1</v>
      </c>
      <c r="K6" s="41"/>
      <c r="L6" s="41"/>
      <c r="M6" s="41"/>
      <c r="N6" s="41"/>
      <c r="O6" s="41"/>
    </row>
    <row r="7" spans="1:16" x14ac:dyDescent="0.2">
      <c r="A7" s="101" t="s">
        <v>140</v>
      </c>
      <c r="B7" s="27">
        <v>192</v>
      </c>
      <c r="C7" s="28">
        <v>83</v>
      </c>
      <c r="D7" s="23">
        <v>1</v>
      </c>
    </row>
    <row r="8" spans="1:16" s="18" customFormat="1" x14ac:dyDescent="0.2">
      <c r="A8" s="18" t="s">
        <v>140</v>
      </c>
      <c r="B8" s="40">
        <v>220</v>
      </c>
      <c r="C8" s="79">
        <v>141</v>
      </c>
      <c r="D8" s="41">
        <v>1</v>
      </c>
      <c r="K8" s="106" t="s">
        <v>217</v>
      </c>
      <c r="L8" s="41" t="s">
        <v>206</v>
      </c>
      <c r="M8" s="41"/>
      <c r="N8" s="41"/>
      <c r="O8" s="41" t="s">
        <v>205</v>
      </c>
    </row>
    <row r="9" spans="1:16" s="18" customFormat="1" x14ac:dyDescent="0.2">
      <c r="B9" s="40"/>
      <c r="C9" s="79"/>
      <c r="D9" s="41"/>
      <c r="K9" s="41"/>
      <c r="L9" s="41"/>
      <c r="M9" s="41"/>
      <c r="N9" s="41"/>
      <c r="O9" s="4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2"/>
  <sheetViews>
    <sheetView topLeftCell="A25" workbookViewId="0">
      <selection activeCell="C22" sqref="C22"/>
    </sheetView>
  </sheetViews>
  <sheetFormatPr defaultRowHeight="12.75" x14ac:dyDescent="0.2"/>
  <cols>
    <col min="1" max="1" width="8.140625" customWidth="1"/>
    <col min="2" max="2" width="26.5703125" customWidth="1"/>
    <col min="3" max="3" width="28.5703125" style="14" customWidth="1"/>
  </cols>
  <sheetData>
    <row r="1" spans="1:13" x14ac:dyDescent="0.2">
      <c r="A1" s="188" t="s">
        <v>79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ht="12.75" customHeight="1" thickBot="1" x14ac:dyDescent="0.25">
      <c r="A2" s="189"/>
      <c r="B2" s="189"/>
      <c r="C2" s="189"/>
      <c r="D2" s="2"/>
      <c r="E2" s="3"/>
      <c r="F2" s="3"/>
      <c r="G2" s="2"/>
      <c r="H2" s="190"/>
      <c r="I2" s="190"/>
      <c r="J2" s="191"/>
      <c r="K2" s="191"/>
      <c r="L2" s="191"/>
      <c r="M2" s="191"/>
    </row>
    <row r="3" spans="1:13" ht="13.5" customHeight="1" thickTop="1" x14ac:dyDescent="0.2">
      <c r="A3" s="4" t="s">
        <v>80</v>
      </c>
      <c r="B3" s="192" t="s">
        <v>89</v>
      </c>
      <c r="C3" s="192"/>
      <c r="D3" s="4" t="s">
        <v>81</v>
      </c>
      <c r="E3" s="192" t="s">
        <v>141</v>
      </c>
      <c r="F3" s="192"/>
      <c r="G3" s="192"/>
      <c r="H3" s="193"/>
      <c r="I3" s="193"/>
      <c r="J3" s="5"/>
      <c r="K3" s="5"/>
      <c r="L3" s="5"/>
      <c r="M3" s="5"/>
    </row>
    <row r="4" spans="1:13" x14ac:dyDescent="0.2">
      <c r="A4" s="4" t="s">
        <v>82</v>
      </c>
      <c r="B4" s="185" t="s">
        <v>142</v>
      </c>
      <c r="C4" s="185"/>
      <c r="D4" s="4" t="s">
        <v>83</v>
      </c>
      <c r="E4" s="185" t="s">
        <v>90</v>
      </c>
      <c r="F4" s="185"/>
      <c r="G4" s="185"/>
      <c r="H4" s="186"/>
      <c r="I4" s="186"/>
      <c r="J4" s="6"/>
      <c r="K4" s="6"/>
      <c r="L4" s="6"/>
      <c r="M4" s="6"/>
    </row>
    <row r="5" spans="1:13" x14ac:dyDescent="0.2">
      <c r="A5" s="2" t="s">
        <v>84</v>
      </c>
      <c r="B5" s="185" t="s">
        <v>144</v>
      </c>
      <c r="C5" s="185"/>
      <c r="D5" s="2" t="s">
        <v>85</v>
      </c>
      <c r="E5" s="185" t="s">
        <v>91</v>
      </c>
      <c r="F5" s="185"/>
      <c r="G5" s="185"/>
      <c r="H5" s="186"/>
      <c r="I5" s="186"/>
      <c r="J5" s="6"/>
      <c r="K5" s="6"/>
      <c r="L5" s="6"/>
      <c r="M5" s="6"/>
    </row>
    <row r="6" spans="1:13" x14ac:dyDescent="0.2">
      <c r="A6" s="8" t="s">
        <v>88</v>
      </c>
      <c r="B6" s="187" t="s">
        <v>143</v>
      </c>
      <c r="C6" s="186"/>
    </row>
    <row r="7" spans="1:13" x14ac:dyDescent="0.2">
      <c r="A7" s="8"/>
      <c r="B7" s="9"/>
      <c r="C7" s="10"/>
    </row>
    <row r="8" spans="1:13" x14ac:dyDescent="0.2">
      <c r="A8" s="1" t="s">
        <v>92</v>
      </c>
      <c r="B8" s="1"/>
      <c r="C8" s="11"/>
      <c r="D8" s="1"/>
      <c r="E8" s="1"/>
      <c r="F8" s="1"/>
      <c r="G8" s="1"/>
    </row>
    <row r="9" spans="1:13" ht="15.75" customHeight="1" x14ac:dyDescent="0.2">
      <c r="A9" s="1"/>
      <c r="B9" s="1" t="s">
        <v>78</v>
      </c>
      <c r="C9" s="11"/>
      <c r="D9" s="1"/>
      <c r="E9" s="1"/>
      <c r="F9" s="1"/>
      <c r="G9" s="1"/>
    </row>
    <row r="10" spans="1:13" ht="12" customHeight="1" x14ac:dyDescent="0.2">
      <c r="A10" s="1"/>
      <c r="B10" s="1"/>
      <c r="C10" s="11"/>
      <c r="D10" s="1"/>
      <c r="E10" s="1"/>
      <c r="F10" s="1"/>
      <c r="G10" s="1"/>
    </row>
    <row r="11" spans="1:13" s="31" customFormat="1" x14ac:dyDescent="0.2">
      <c r="A11" s="7">
        <v>1</v>
      </c>
      <c r="B11" s="7" t="s">
        <v>86</v>
      </c>
      <c r="C11" s="12" t="s">
        <v>181</v>
      </c>
      <c r="D11" s="180"/>
      <c r="E11" s="182"/>
      <c r="F11" s="182"/>
      <c r="G11" s="182"/>
      <c r="H11" s="182"/>
      <c r="I11" s="182"/>
      <c r="J11" s="182"/>
      <c r="K11" s="182"/>
      <c r="L11" s="182"/>
      <c r="M11" s="182"/>
    </row>
    <row r="12" spans="1:13" s="31" customFormat="1" x14ac:dyDescent="0.2">
      <c r="A12" s="7">
        <v>2</v>
      </c>
      <c r="B12" s="7" t="s">
        <v>87</v>
      </c>
      <c r="C12" s="12">
        <v>2018</v>
      </c>
      <c r="D12" s="180"/>
      <c r="E12" s="182"/>
      <c r="F12" s="182"/>
      <c r="G12" s="182"/>
      <c r="H12" s="182"/>
      <c r="I12" s="182"/>
      <c r="J12" s="182"/>
      <c r="K12" s="182"/>
      <c r="L12" s="182"/>
      <c r="M12" s="182"/>
    </row>
    <row r="13" spans="1:13" x14ac:dyDescent="0.2">
      <c r="A13" s="7">
        <v>3</v>
      </c>
      <c r="B13" t="s">
        <v>0</v>
      </c>
      <c r="C13" s="12" t="s">
        <v>93</v>
      </c>
      <c r="D13" s="183"/>
      <c r="E13" s="184"/>
      <c r="F13" s="184"/>
      <c r="G13" s="184"/>
      <c r="H13" s="184"/>
      <c r="I13" s="184"/>
      <c r="J13" s="184"/>
      <c r="K13" s="184"/>
      <c r="L13" s="184"/>
      <c r="M13" s="184"/>
    </row>
    <row r="14" spans="1:13" x14ac:dyDescent="0.2">
      <c r="A14" s="7">
        <v>4</v>
      </c>
      <c r="B14" t="s">
        <v>1</v>
      </c>
      <c r="C14" s="12" t="s">
        <v>163</v>
      </c>
      <c r="D14" s="180" t="s">
        <v>63</v>
      </c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 x14ac:dyDescent="0.2">
      <c r="A15" s="7">
        <v>5</v>
      </c>
      <c r="B15" t="s">
        <v>2</v>
      </c>
      <c r="C15" s="13">
        <v>43290</v>
      </c>
      <c r="D15" s="180" t="s">
        <v>64</v>
      </c>
      <c r="E15" s="181"/>
      <c r="F15" s="181"/>
      <c r="G15" s="181"/>
      <c r="H15" s="181"/>
      <c r="I15" s="181"/>
      <c r="J15" s="181"/>
      <c r="K15" s="181"/>
      <c r="L15" s="181"/>
      <c r="M15" s="181"/>
    </row>
    <row r="16" spans="1:13" x14ac:dyDescent="0.2">
      <c r="A16" s="7">
        <v>6</v>
      </c>
      <c r="B16" t="s">
        <v>3</v>
      </c>
      <c r="C16" s="12" t="s">
        <v>174</v>
      </c>
      <c r="D16" s="180" t="s">
        <v>65</v>
      </c>
      <c r="E16" s="181"/>
      <c r="F16" s="181"/>
      <c r="G16" s="181"/>
      <c r="H16" s="181"/>
      <c r="I16" s="181"/>
      <c r="J16" s="181"/>
      <c r="K16" s="181"/>
      <c r="L16" s="181"/>
      <c r="M16" s="181"/>
    </row>
    <row r="17" spans="1:15" x14ac:dyDescent="0.2">
      <c r="A17" s="7">
        <v>7</v>
      </c>
      <c r="B17" t="s">
        <v>4</v>
      </c>
      <c r="C17" s="12" t="s">
        <v>97</v>
      </c>
      <c r="D17" s="180" t="s">
        <v>32</v>
      </c>
      <c r="E17" s="181"/>
      <c r="F17" s="181"/>
      <c r="G17" s="181"/>
      <c r="H17" s="181"/>
      <c r="I17" s="181"/>
      <c r="J17" s="181"/>
      <c r="K17" s="181"/>
      <c r="L17" s="181"/>
      <c r="M17" s="181"/>
    </row>
    <row r="18" spans="1:15" x14ac:dyDescent="0.2">
      <c r="A18" s="7">
        <v>8</v>
      </c>
      <c r="B18" t="s">
        <v>5</v>
      </c>
      <c r="C18" s="12" t="s">
        <v>94</v>
      </c>
      <c r="D18" s="180" t="s">
        <v>31</v>
      </c>
      <c r="E18" s="181"/>
      <c r="F18" s="181"/>
      <c r="G18" s="181"/>
      <c r="H18" s="181"/>
      <c r="I18" s="181"/>
      <c r="J18" s="181"/>
      <c r="K18" s="181"/>
      <c r="L18" s="181"/>
      <c r="M18" s="181"/>
    </row>
    <row r="19" spans="1:15" x14ac:dyDescent="0.2">
      <c r="A19" s="7">
        <v>9</v>
      </c>
      <c r="B19" t="s">
        <v>27</v>
      </c>
      <c r="C19" s="12" t="s">
        <v>188</v>
      </c>
      <c r="D19" s="180" t="s">
        <v>73</v>
      </c>
      <c r="E19" s="181"/>
      <c r="F19" s="181"/>
      <c r="G19" s="181"/>
      <c r="H19" s="181"/>
      <c r="I19" s="181"/>
      <c r="J19" s="181"/>
      <c r="K19" s="181"/>
      <c r="L19" s="181"/>
      <c r="M19" s="181"/>
    </row>
    <row r="20" spans="1:15" x14ac:dyDescent="0.2">
      <c r="A20" s="7">
        <v>10</v>
      </c>
      <c r="B20" t="s">
        <v>6</v>
      </c>
      <c r="C20" s="12">
        <v>1</v>
      </c>
      <c r="D20" s="180" t="s">
        <v>55</v>
      </c>
      <c r="E20" s="181"/>
      <c r="F20" s="181"/>
      <c r="G20" s="181"/>
      <c r="H20" s="181"/>
      <c r="I20" s="181"/>
      <c r="J20" s="181"/>
      <c r="K20" s="181"/>
      <c r="L20" s="181"/>
      <c r="M20" s="181"/>
    </row>
    <row r="21" spans="1:15" x14ac:dyDescent="0.2">
      <c r="A21" s="7">
        <v>11</v>
      </c>
      <c r="B21" t="s">
        <v>7</v>
      </c>
      <c r="C21" s="12" t="s">
        <v>96</v>
      </c>
      <c r="D21" s="180"/>
      <c r="E21" s="181"/>
      <c r="F21" s="181"/>
      <c r="G21" s="181"/>
      <c r="H21" s="181"/>
      <c r="I21" s="181"/>
      <c r="J21" s="181"/>
      <c r="K21" s="181"/>
      <c r="L21" s="181"/>
      <c r="M21" s="181"/>
    </row>
    <row r="22" spans="1:15" x14ac:dyDescent="0.2">
      <c r="A22" s="7">
        <v>12</v>
      </c>
      <c r="B22" t="s">
        <v>8</v>
      </c>
      <c r="C22" s="12" t="s">
        <v>228</v>
      </c>
      <c r="D22" s="180"/>
      <c r="E22" s="181"/>
      <c r="F22" s="181"/>
      <c r="G22" s="181"/>
      <c r="H22" s="181"/>
      <c r="I22" s="181"/>
      <c r="J22" s="181"/>
      <c r="K22" s="181"/>
      <c r="L22" s="181"/>
      <c r="M22" s="181"/>
    </row>
    <row r="23" spans="1:15" x14ac:dyDescent="0.2">
      <c r="A23" s="7">
        <v>13</v>
      </c>
      <c r="B23" t="s">
        <v>9</v>
      </c>
      <c r="C23" s="12">
        <v>300</v>
      </c>
      <c r="D23" s="180" t="s">
        <v>53</v>
      </c>
      <c r="E23" s="181"/>
      <c r="F23" s="181"/>
      <c r="G23" s="181"/>
      <c r="H23" s="181"/>
      <c r="I23" s="181"/>
      <c r="J23" s="181"/>
      <c r="K23" s="181"/>
      <c r="L23" s="181"/>
      <c r="M23" s="181"/>
    </row>
    <row r="24" spans="1:15" x14ac:dyDescent="0.2">
      <c r="A24" s="7">
        <v>14</v>
      </c>
      <c r="B24" t="s">
        <v>10</v>
      </c>
      <c r="C24" s="12" t="s">
        <v>178</v>
      </c>
      <c r="D24" s="180" t="s">
        <v>53</v>
      </c>
      <c r="E24" s="181"/>
      <c r="F24" s="181"/>
      <c r="G24" s="181"/>
      <c r="H24" s="181"/>
      <c r="I24" s="181"/>
      <c r="J24" s="181"/>
      <c r="K24" s="181"/>
      <c r="L24" s="181"/>
      <c r="M24" s="181"/>
      <c r="N24" t="s">
        <v>109</v>
      </c>
      <c r="O24" t="s">
        <v>109</v>
      </c>
    </row>
    <row r="25" spans="1:15" x14ac:dyDescent="0.2">
      <c r="A25" s="7">
        <v>15</v>
      </c>
      <c r="B25" t="s">
        <v>11</v>
      </c>
      <c r="C25" s="12">
        <v>5088</v>
      </c>
      <c r="D25" s="180" t="s">
        <v>54</v>
      </c>
      <c r="E25" s="181"/>
      <c r="F25" s="181"/>
      <c r="G25" s="181"/>
      <c r="H25" s="181"/>
      <c r="I25" s="181"/>
      <c r="J25" s="181"/>
      <c r="K25" s="181"/>
      <c r="L25" s="181"/>
      <c r="M25" s="181"/>
      <c r="N25" t="s">
        <v>109</v>
      </c>
      <c r="O25" t="s">
        <v>109</v>
      </c>
    </row>
    <row r="26" spans="1:15" x14ac:dyDescent="0.2">
      <c r="A26" s="7">
        <v>16</v>
      </c>
      <c r="B26" t="s">
        <v>12</v>
      </c>
      <c r="C26" s="12" t="s">
        <v>95</v>
      </c>
      <c r="D26" s="180" t="s">
        <v>30</v>
      </c>
      <c r="E26" s="181"/>
      <c r="F26" s="181"/>
      <c r="G26" s="181"/>
      <c r="H26" s="181"/>
      <c r="I26" s="181"/>
      <c r="J26" s="181"/>
      <c r="K26" s="181"/>
      <c r="L26" s="181"/>
      <c r="M26" s="181"/>
    </row>
    <row r="27" spans="1:15" x14ac:dyDescent="0.2">
      <c r="A27" s="7">
        <v>17</v>
      </c>
      <c r="B27" t="s">
        <v>13</v>
      </c>
      <c r="C27" s="15">
        <v>1</v>
      </c>
      <c r="D27" s="180"/>
      <c r="E27" s="181"/>
      <c r="F27" s="181"/>
      <c r="G27" s="181"/>
      <c r="H27" s="181"/>
      <c r="I27" s="181"/>
      <c r="J27" s="181"/>
      <c r="K27" s="181"/>
      <c r="L27" s="181"/>
      <c r="M27" s="181"/>
    </row>
    <row r="28" spans="1:15" x14ac:dyDescent="0.2">
      <c r="A28" s="7">
        <v>18</v>
      </c>
      <c r="B28" t="s">
        <v>14</v>
      </c>
      <c r="C28" s="12">
        <v>450</v>
      </c>
      <c r="D28" s="180"/>
      <c r="E28" s="181"/>
      <c r="F28" s="181"/>
      <c r="G28" s="181"/>
      <c r="H28" s="181"/>
      <c r="I28" s="181"/>
      <c r="J28" s="181"/>
      <c r="K28" s="181"/>
      <c r="L28" s="181"/>
      <c r="M28" s="181"/>
    </row>
    <row r="29" spans="1:15" x14ac:dyDescent="0.2">
      <c r="A29" s="7">
        <v>19</v>
      </c>
      <c r="B29" t="s">
        <v>56</v>
      </c>
      <c r="C29" s="12" t="s">
        <v>98</v>
      </c>
      <c r="D29" s="180" t="s">
        <v>57</v>
      </c>
      <c r="E29" s="181"/>
      <c r="F29" s="181"/>
      <c r="G29" s="181"/>
      <c r="H29" s="181"/>
      <c r="I29" s="181"/>
      <c r="J29" s="181"/>
      <c r="K29" s="181"/>
      <c r="L29" s="181"/>
      <c r="M29" s="181"/>
    </row>
    <row r="30" spans="1:15" x14ac:dyDescent="0.2">
      <c r="A30" s="7">
        <v>20</v>
      </c>
      <c r="B30" t="s">
        <v>15</v>
      </c>
      <c r="C30" s="12">
        <v>8.6</v>
      </c>
      <c r="D30" s="180" t="s">
        <v>60</v>
      </c>
      <c r="E30" s="181"/>
      <c r="F30" s="181"/>
      <c r="G30" s="181"/>
      <c r="H30" s="181"/>
      <c r="I30" s="181"/>
      <c r="J30" s="181"/>
      <c r="K30" s="181"/>
      <c r="L30" s="181"/>
      <c r="M30" s="181"/>
    </row>
    <row r="31" spans="1:15" x14ac:dyDescent="0.2">
      <c r="A31" s="7">
        <v>21</v>
      </c>
      <c r="B31" t="s">
        <v>58</v>
      </c>
      <c r="C31" s="12" t="s">
        <v>98</v>
      </c>
      <c r="D31" s="180" t="s">
        <v>59</v>
      </c>
      <c r="E31" s="181"/>
      <c r="F31" s="181"/>
      <c r="G31" s="181"/>
      <c r="H31" s="181"/>
      <c r="I31" s="181"/>
      <c r="J31" s="181"/>
      <c r="K31" s="181"/>
      <c r="L31" s="181"/>
      <c r="M31" s="181"/>
    </row>
    <row r="32" spans="1:15" x14ac:dyDescent="0.2">
      <c r="A32" s="7">
        <v>22</v>
      </c>
      <c r="B32" t="s">
        <v>16</v>
      </c>
      <c r="C32" s="12" t="s">
        <v>227</v>
      </c>
      <c r="D32" s="180" t="s">
        <v>74</v>
      </c>
      <c r="E32" s="181"/>
      <c r="F32" s="181"/>
      <c r="G32" s="181"/>
      <c r="H32" s="181"/>
      <c r="I32" s="181"/>
      <c r="J32" s="181"/>
      <c r="K32" s="181"/>
      <c r="L32" s="181"/>
      <c r="M32" s="181"/>
    </row>
    <row r="33" spans="1:16" x14ac:dyDescent="0.2">
      <c r="A33" s="7">
        <v>23</v>
      </c>
      <c r="B33" t="s">
        <v>17</v>
      </c>
      <c r="C33" s="12" t="s">
        <v>226</v>
      </c>
      <c r="D33" s="180" t="s">
        <v>74</v>
      </c>
      <c r="E33" s="181"/>
      <c r="F33" s="181"/>
      <c r="G33" s="181"/>
      <c r="H33" s="181"/>
      <c r="I33" s="181"/>
      <c r="J33" s="181"/>
      <c r="K33" s="181"/>
      <c r="L33" s="181"/>
      <c r="M33" s="181"/>
    </row>
    <row r="34" spans="1:16" x14ac:dyDescent="0.2">
      <c r="A34" s="7">
        <v>24</v>
      </c>
      <c r="B34" t="s">
        <v>28</v>
      </c>
      <c r="C34" s="16">
        <v>0.40625</v>
      </c>
      <c r="D34" s="180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6" x14ac:dyDescent="0.2">
      <c r="A35" s="7">
        <v>25</v>
      </c>
      <c r="B35" t="s">
        <v>29</v>
      </c>
      <c r="C35" s="16">
        <v>0.47916666666666669</v>
      </c>
      <c r="D35" s="180"/>
      <c r="E35" s="181"/>
      <c r="F35" s="181"/>
      <c r="G35" s="181"/>
      <c r="H35" s="181"/>
      <c r="I35" s="181"/>
      <c r="J35" s="181"/>
      <c r="K35" s="181"/>
      <c r="L35" s="181"/>
      <c r="M35" s="181"/>
    </row>
    <row r="36" spans="1:16" x14ac:dyDescent="0.2">
      <c r="A36" s="7">
        <v>26</v>
      </c>
      <c r="B36" t="s">
        <v>18</v>
      </c>
      <c r="C36" s="12">
        <v>1</v>
      </c>
      <c r="D36" s="180"/>
      <c r="E36" s="181"/>
      <c r="F36" s="181"/>
      <c r="G36" s="181"/>
      <c r="H36" s="181"/>
      <c r="I36" s="181"/>
      <c r="J36" s="181"/>
      <c r="K36" s="181"/>
      <c r="L36" s="181"/>
      <c r="M36" s="181"/>
    </row>
    <row r="37" spans="1:16" x14ac:dyDescent="0.2">
      <c r="A37" s="7">
        <v>27</v>
      </c>
      <c r="B37" t="s">
        <v>19</v>
      </c>
      <c r="C37" s="12" t="s">
        <v>98</v>
      </c>
      <c r="D37" s="180" t="s">
        <v>77</v>
      </c>
      <c r="E37" s="181"/>
      <c r="F37" s="181"/>
      <c r="G37" s="181"/>
      <c r="H37" s="181"/>
      <c r="I37" s="181"/>
      <c r="J37" s="181"/>
      <c r="K37" s="181"/>
      <c r="L37" s="181"/>
      <c r="M37" s="181"/>
    </row>
    <row r="38" spans="1:16" x14ac:dyDescent="0.2">
      <c r="A38" s="7">
        <v>28</v>
      </c>
      <c r="B38" t="s">
        <v>75</v>
      </c>
      <c r="C38" s="12" t="s">
        <v>99</v>
      </c>
      <c r="D38" s="180" t="s">
        <v>76</v>
      </c>
      <c r="E38" s="181"/>
      <c r="F38" s="181"/>
      <c r="G38" s="181"/>
      <c r="H38" s="181"/>
      <c r="I38" s="181"/>
      <c r="J38" s="181"/>
      <c r="K38" s="181"/>
      <c r="L38" s="181"/>
      <c r="M38" s="181"/>
    </row>
    <row r="39" spans="1:16" x14ac:dyDescent="0.2">
      <c r="A39" s="7">
        <v>29</v>
      </c>
      <c r="B39" t="s">
        <v>69</v>
      </c>
      <c r="C39" s="12"/>
      <c r="D39" s="180"/>
      <c r="E39" s="181"/>
      <c r="F39" s="181"/>
      <c r="G39" s="181"/>
      <c r="H39" s="181"/>
      <c r="I39" s="181"/>
      <c r="J39" s="181"/>
      <c r="K39" s="181"/>
      <c r="L39" s="181"/>
      <c r="M39" s="181"/>
    </row>
    <row r="40" spans="1:16" x14ac:dyDescent="0.2">
      <c r="A40" s="7">
        <v>30</v>
      </c>
      <c r="B40" t="s">
        <v>20</v>
      </c>
      <c r="C40" s="12">
        <v>292</v>
      </c>
      <c r="D40" s="180"/>
      <c r="E40" s="181"/>
      <c r="F40" s="181"/>
      <c r="G40" s="181"/>
      <c r="H40" s="181"/>
      <c r="I40" s="181"/>
      <c r="J40" s="181"/>
      <c r="K40" s="181"/>
      <c r="L40" s="181"/>
      <c r="M40" s="181"/>
    </row>
    <row r="41" spans="1:16" x14ac:dyDescent="0.2">
      <c r="A41" s="7">
        <v>31</v>
      </c>
      <c r="B41" t="s">
        <v>68</v>
      </c>
      <c r="C41" s="12"/>
      <c r="D41" s="180"/>
      <c r="E41" s="181"/>
      <c r="F41" s="181"/>
      <c r="G41" s="181"/>
      <c r="H41" s="181"/>
      <c r="I41" s="181"/>
      <c r="J41" s="181"/>
      <c r="K41" s="181"/>
      <c r="L41" s="181"/>
      <c r="M41" s="181"/>
      <c r="N41" t="s">
        <v>109</v>
      </c>
      <c r="O41" t="s">
        <v>109</v>
      </c>
      <c r="P41" t="s">
        <v>109</v>
      </c>
    </row>
    <row r="42" spans="1:16" x14ac:dyDescent="0.2">
      <c r="A42" s="7">
        <v>32</v>
      </c>
      <c r="B42" t="s">
        <v>21</v>
      </c>
      <c r="C42" s="12">
        <v>13.1</v>
      </c>
      <c r="D42" s="180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6" x14ac:dyDescent="0.2">
      <c r="A43" s="7">
        <v>33</v>
      </c>
      <c r="B43" t="s">
        <v>22</v>
      </c>
      <c r="C43" s="12" t="s">
        <v>130</v>
      </c>
      <c r="D43" s="180" t="s">
        <v>72</v>
      </c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6" x14ac:dyDescent="0.2">
      <c r="A44" s="7">
        <v>34</v>
      </c>
      <c r="B44" t="s">
        <v>70</v>
      </c>
      <c r="C44" s="12"/>
      <c r="D44" s="180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6" x14ac:dyDescent="0.2">
      <c r="A45" s="7">
        <v>35</v>
      </c>
      <c r="B45" t="s">
        <v>23</v>
      </c>
      <c r="C45" s="12">
        <v>20</v>
      </c>
      <c r="D45" s="180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6" x14ac:dyDescent="0.2">
      <c r="A46" s="7">
        <v>36</v>
      </c>
      <c r="B46" t="s">
        <v>24</v>
      </c>
      <c r="C46" s="12" t="s">
        <v>128</v>
      </c>
      <c r="D46" s="180" t="s">
        <v>51</v>
      </c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6" x14ac:dyDescent="0.2">
      <c r="A47" s="7">
        <v>37</v>
      </c>
      <c r="B47" t="s">
        <v>52</v>
      </c>
      <c r="C47" s="12" t="s">
        <v>138</v>
      </c>
      <c r="D47" s="180" t="s">
        <v>67</v>
      </c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6" x14ac:dyDescent="0.2">
      <c r="A48" s="7">
        <v>38</v>
      </c>
      <c r="B48" t="s">
        <v>25</v>
      </c>
      <c r="C48" s="12"/>
      <c r="D48" s="180" t="s">
        <v>61</v>
      </c>
      <c r="E48" s="181"/>
      <c r="F48" s="181"/>
      <c r="G48" s="181"/>
      <c r="H48" s="181"/>
      <c r="I48" s="181"/>
      <c r="J48" s="181"/>
      <c r="K48" s="181"/>
      <c r="L48" s="181"/>
      <c r="M48" s="181"/>
    </row>
    <row r="49" spans="1:13" x14ac:dyDescent="0.2">
      <c r="A49" s="7">
        <v>39</v>
      </c>
      <c r="B49" t="s">
        <v>71</v>
      </c>
      <c r="C49" s="12"/>
      <c r="D49" s="180"/>
      <c r="E49" s="181"/>
      <c r="F49" s="181"/>
      <c r="G49" s="181"/>
      <c r="H49" s="181"/>
      <c r="I49" s="181"/>
      <c r="J49" s="181"/>
      <c r="K49" s="181"/>
      <c r="L49" s="181"/>
      <c r="M49" s="181"/>
    </row>
    <row r="50" spans="1:13" x14ac:dyDescent="0.2">
      <c r="A50" s="7">
        <v>40</v>
      </c>
      <c r="B50" t="s">
        <v>48</v>
      </c>
      <c r="C50" s="12" t="s">
        <v>100</v>
      </c>
      <c r="D50" s="180" t="s">
        <v>49</v>
      </c>
      <c r="E50" s="181"/>
      <c r="F50" s="181"/>
      <c r="G50" s="181"/>
      <c r="H50" s="181"/>
      <c r="I50" s="181"/>
      <c r="J50" s="181"/>
      <c r="K50" s="181"/>
      <c r="L50" s="181"/>
      <c r="M50" s="181"/>
    </row>
    <row r="51" spans="1:13" x14ac:dyDescent="0.2">
      <c r="A51" s="7">
        <v>41</v>
      </c>
      <c r="B51" t="s">
        <v>26</v>
      </c>
      <c r="C51" s="12" t="s">
        <v>101</v>
      </c>
      <c r="D51" s="180" t="s">
        <v>50</v>
      </c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x14ac:dyDescent="0.2">
      <c r="A52" s="7">
        <v>42</v>
      </c>
      <c r="B52" t="s">
        <v>62</v>
      </c>
      <c r="C52" s="12" t="s">
        <v>102</v>
      </c>
      <c r="D52" s="180" t="s">
        <v>66</v>
      </c>
      <c r="E52" s="181"/>
      <c r="F52" s="181"/>
      <c r="G52" s="181"/>
      <c r="H52" s="181"/>
      <c r="I52" s="181"/>
      <c r="J52" s="181"/>
      <c r="K52" s="181"/>
      <c r="L52" s="181"/>
      <c r="M52" s="181"/>
    </row>
  </sheetData>
  <mergeCells count="53">
    <mergeCell ref="D50:M50"/>
    <mergeCell ref="D51:M51"/>
    <mergeCell ref="D52:M52"/>
    <mergeCell ref="D45:M45"/>
    <mergeCell ref="D46:M46"/>
    <mergeCell ref="D47:M47"/>
    <mergeCell ref="D48:M48"/>
    <mergeCell ref="D49:M49"/>
    <mergeCell ref="D40:M40"/>
    <mergeCell ref="D41:M41"/>
    <mergeCell ref="D42:M42"/>
    <mergeCell ref="D43:M43"/>
    <mergeCell ref="D44:M44"/>
    <mergeCell ref="D35:M35"/>
    <mergeCell ref="D36:M36"/>
    <mergeCell ref="D37:M37"/>
    <mergeCell ref="D38:M38"/>
    <mergeCell ref="D39:M39"/>
    <mergeCell ref="D30:M30"/>
    <mergeCell ref="D31:M31"/>
    <mergeCell ref="D32:M32"/>
    <mergeCell ref="D33:M33"/>
    <mergeCell ref="D34:M34"/>
    <mergeCell ref="D25:M25"/>
    <mergeCell ref="D26:M26"/>
    <mergeCell ref="D27:M27"/>
    <mergeCell ref="D28:M28"/>
    <mergeCell ref="D29:M29"/>
    <mergeCell ref="D20:M20"/>
    <mergeCell ref="D21:M21"/>
    <mergeCell ref="D22:M22"/>
    <mergeCell ref="D23:M23"/>
    <mergeCell ref="D24:M24"/>
    <mergeCell ref="D15:M15"/>
    <mergeCell ref="D16:M16"/>
    <mergeCell ref="D17:M17"/>
    <mergeCell ref="D18:M18"/>
    <mergeCell ref="D19:M19"/>
    <mergeCell ref="B6:C6"/>
    <mergeCell ref="D11:M11"/>
    <mergeCell ref="D12:M12"/>
    <mergeCell ref="D13:M13"/>
    <mergeCell ref="D14:M14"/>
    <mergeCell ref="B5:C5"/>
    <mergeCell ref="E5:I5"/>
    <mergeCell ref="A1:M1"/>
    <mergeCell ref="A2:C2"/>
    <mergeCell ref="H2:I2"/>
    <mergeCell ref="J2:M2"/>
    <mergeCell ref="B3:C3"/>
    <mergeCell ref="B4:C4"/>
    <mergeCell ref="E3:I3"/>
    <mergeCell ref="E4:I4"/>
  </mergeCells>
  <hyperlinks>
    <hyperlink ref="B6" r:id="rId1" xr:uid="{00000000-0004-0000-0800-000000000000}"/>
  </hyperlinks>
  <printOptions gridLines="1"/>
  <pageMargins left="0.5" right="0.5" top="0.5" bottom="0.25" header="0.3" footer="0.3"/>
  <pageSetup scale="8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</vt:i4>
      </vt:variant>
    </vt:vector>
  </HeadingPairs>
  <TitlesOfParts>
    <vt:vector size="32" baseType="lpstr">
      <vt:lpstr>Sheep Creek AQ1_17.6_M</vt:lpstr>
      <vt:lpstr>Sheep Creek AQ1_17.6_fish_M</vt:lpstr>
      <vt:lpstr>Sheep Creek AQ1_17.6_RECAP</vt:lpstr>
      <vt:lpstr>Sheep Creek AQ1_17.6_fish_RECAP</vt:lpstr>
      <vt:lpstr>Sheep Creek AQ2_22.7_M</vt:lpstr>
      <vt:lpstr>Sheep Creek AQ2_22.7_fishM</vt:lpstr>
      <vt:lpstr>Sheep Creek AQ2_22.7_RECAP</vt:lpstr>
      <vt:lpstr>Sheep Creek AQ2_22.7_fishRECAP</vt:lpstr>
      <vt:lpstr>Sheep Creek AQ3_19.3_M</vt:lpstr>
      <vt:lpstr>Sheep Creek AQ3_19.3_Mfish</vt:lpstr>
      <vt:lpstr>Sheep Creek AQ3_19.3_RECAP</vt:lpstr>
      <vt:lpstr>Sheep Creek AQ3_19.3_RECAP_fish</vt:lpstr>
      <vt:lpstr>Sheep Creek AQ4_18.3_M</vt:lpstr>
      <vt:lpstr>Sheep Creek AQ4_18.3_Mfish</vt:lpstr>
      <vt:lpstr>Sheep Creek AQ4_18.3_RECAP</vt:lpstr>
      <vt:lpstr>Sheep Creek AQ4_18.3_RECAPfish</vt:lpstr>
      <vt:lpstr>Sheep Creek AQ10_15.5_M</vt:lpstr>
      <vt:lpstr>Sheep Creek AQ10_15.5_M_fish</vt:lpstr>
      <vt:lpstr>Sheep Creek AQ10_15.5_RECAP</vt:lpstr>
      <vt:lpstr>Sheep Creek AQ10_15.5_RC_fish</vt:lpstr>
      <vt:lpstr>Little Sheep Creek AQ7_0.1</vt:lpstr>
      <vt:lpstr>Little Sheep Creek AQ7_0.1_fish</vt:lpstr>
      <vt:lpstr>Little Sheep Creek AQ8_0.6</vt:lpstr>
      <vt:lpstr>Little Sheep Creek AQ8_0.6_fish</vt:lpstr>
      <vt:lpstr>Moose Creek MO.1</vt:lpstr>
      <vt:lpstr>Moose Creek MO.1_fish</vt:lpstr>
      <vt:lpstr>Moose Creek_REVISIT</vt:lpstr>
      <vt:lpstr>Moose Creek_REVISIT fish</vt:lpstr>
      <vt:lpstr>Tenderfoot_AQ5_9.3</vt:lpstr>
      <vt:lpstr>Tenderfoot_AQ5_9.3_fish</vt:lpstr>
      <vt:lpstr>'Sheep Creek AQ2_22.7_M'!Print_Area</vt:lpstr>
      <vt:lpstr>'Sheep Creek AQ3_19.3_Mfish'!Print_Area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Giddings, Beth</dc:creator>
  <cp:lastModifiedBy>Dyer, Jorri</cp:lastModifiedBy>
  <cp:lastPrinted>2013-06-06T22:34:15Z</cp:lastPrinted>
  <dcterms:created xsi:type="dcterms:W3CDTF">2012-04-24T15:52:57Z</dcterms:created>
  <dcterms:modified xsi:type="dcterms:W3CDTF">2019-08-30T22:42:45Z</dcterms:modified>
</cp:coreProperties>
</file>