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intina\"/>
    </mc:Choice>
  </mc:AlternateContent>
  <bookViews>
    <workbookView xWindow="360" yWindow="435" windowWidth="15480" windowHeight="8385" tabRatio="758" activeTab="2"/>
  </bookViews>
  <sheets>
    <sheet name="Sheep Creek AQ1_17.6" sheetId="7" r:id="rId1"/>
    <sheet name="Sheep Creek AQ1_17.6_fish" sheetId="17" r:id="rId2"/>
    <sheet name="Sheep Creek AQ1_17.65" sheetId="19" r:id="rId3"/>
    <sheet name="Sheep Creek AQ1_17.65_fish" sheetId="20" r:id="rId4"/>
    <sheet name="Sheep Creek AQ2_22.6" sheetId="5" r:id="rId5"/>
    <sheet name="Sheep Creek AQ2_22.6_fish" sheetId="18" r:id="rId6"/>
    <sheet name="Sheep Creek AQ2_22.7" sheetId="21" r:id="rId7"/>
    <sheet name="Sheep Creek AQ2_22.7_fish" sheetId="22" r:id="rId8"/>
    <sheet name="Sheep Creek AQ3_19.2" sheetId="2" r:id="rId9"/>
    <sheet name="Sheep Creek AQ3_19.2_fish" sheetId="4" r:id="rId10"/>
    <sheet name="Sheep Creek AQ3_19.25" sheetId="23" r:id="rId11"/>
    <sheet name="Sheep Creek AQ3_19.25fish" sheetId="24" r:id="rId12"/>
    <sheet name="Sheep Creek AQ4_18.3" sheetId="6" r:id="rId13"/>
    <sheet name="Sheep Creek AQ4_18.3_fish" sheetId="27" r:id="rId14"/>
    <sheet name="Sheep Creek AQ4_18.35" sheetId="25" r:id="rId15"/>
    <sheet name="Sheep Creek AQ4_18.35_fish" sheetId="26" r:id="rId16"/>
    <sheet name="Sheep Creek AQ10_15.7" sheetId="41" r:id="rId17"/>
    <sheet name="Sheep Creek AQ10_15.7_fish" sheetId="42" r:id="rId18"/>
    <sheet name="Sheep Creek AQ10_15.8" sheetId="47" r:id="rId19"/>
    <sheet name="Sheep Creek AQ10_15.8_fish" sheetId="48" r:id="rId20"/>
    <sheet name="Sheep Creek AQ11_15.1" sheetId="43" r:id="rId21"/>
    <sheet name="Sheep Creek AQ11_15.1_fish" sheetId="44" r:id="rId22"/>
    <sheet name="Sheep Creek AQ11_15.2" sheetId="45" r:id="rId23"/>
    <sheet name="Sheep Creek AQ11_15.2_fish" sheetId="46" r:id="rId24"/>
    <sheet name="Little Sheep Creek AQ7_0.1" sheetId="8" r:id="rId25"/>
    <sheet name="Little Sheep Creek AQ7_0.1_fish" sheetId="29" r:id="rId26"/>
    <sheet name="Little Sheep Creek AQ7_0.15" sheetId="28" r:id="rId27"/>
    <sheet name="Little Sheep AQ7_0.15_fish" sheetId="30" r:id="rId28"/>
    <sheet name="Little Sheep Creek AQ8_0.6" sheetId="9" r:id="rId29"/>
    <sheet name="Little Sheep Creek AQ8_0.6_fish" sheetId="10" r:id="rId30"/>
    <sheet name="Little Sheep Creek AQ8_0.7" sheetId="11" r:id="rId31"/>
    <sheet name="Little Sheep Creek AQ8_0.7_fish" sheetId="12" r:id="rId32"/>
    <sheet name="Tenderfoot_AQ6_9.4" sheetId="39" r:id="rId33"/>
    <sheet name="Tenderfoot_AQ6_9.4_fish" sheetId="40" r:id="rId34"/>
    <sheet name="Tenderfoot_AQ6_9.45" sheetId="49" r:id="rId35"/>
    <sheet name="Tenderfoot_AQ6_9.45_fish" sheetId="50" r:id="rId36"/>
  </sheets>
  <definedNames>
    <definedName name="_xlnm.Print_Area" localSheetId="4">'Sheep Creek AQ2_22.6'!$A$1:$C$17</definedName>
    <definedName name="_xlnm.Print_Area" localSheetId="9">'Sheep Creek AQ3_19.2_fish'!$1:$20</definedName>
    <definedName name="Purpose">#REF!</definedName>
  </definedNames>
  <calcPr calcId="152511"/>
</workbook>
</file>

<file path=xl/calcChain.xml><?xml version="1.0" encoding="utf-8"?>
<calcChain xmlns="http://schemas.openxmlformats.org/spreadsheetml/2006/main">
  <c r="O25" i="45" l="1"/>
  <c r="N25" i="45"/>
  <c r="O25" i="43"/>
  <c r="N25" i="43"/>
  <c r="O25" i="6"/>
  <c r="O25" i="23"/>
  <c r="O25" i="2"/>
  <c r="N25" i="2"/>
  <c r="O25" i="19"/>
  <c r="N25" i="19"/>
  <c r="C39" i="17"/>
  <c r="C45" i="20"/>
  <c r="N25" i="41" l="1"/>
  <c r="O25" i="49" l="1"/>
  <c r="N25" i="49"/>
  <c r="O25" i="39" l="1"/>
  <c r="N25" i="39"/>
  <c r="O25" i="47" l="1"/>
  <c r="O25" i="41"/>
</calcChain>
</file>

<file path=xl/sharedStrings.xml><?xml version="1.0" encoding="utf-8"?>
<sst xmlns="http://schemas.openxmlformats.org/spreadsheetml/2006/main" count="3971" uniqueCount="240">
  <si>
    <t>Water Name</t>
  </si>
  <si>
    <t>Section</t>
  </si>
  <si>
    <t>Date</t>
  </si>
  <si>
    <t>Observers</t>
  </si>
  <si>
    <t>Purpose</t>
  </si>
  <si>
    <t>Gear</t>
  </si>
  <si>
    <t>Pass # or Run #</t>
  </si>
  <si>
    <t>Rectifying Unit Name</t>
  </si>
  <si>
    <t>Rectifying Unit Model</t>
  </si>
  <si>
    <t>Volts</t>
  </si>
  <si>
    <t>Amps</t>
  </si>
  <si>
    <t>Shock Time (secs)</t>
  </si>
  <si>
    <t>Bank Shocked</t>
  </si>
  <si>
    <t>% Section Sampled</t>
  </si>
  <si>
    <t>Section Length</t>
  </si>
  <si>
    <t>Section Width</t>
  </si>
  <si>
    <t>Lat/Long Up</t>
  </si>
  <si>
    <t>Lat/Long Down</t>
  </si>
  <si>
    <t>Turbidity</t>
  </si>
  <si>
    <t>Turbidity Units</t>
  </si>
  <si>
    <t>Conductivity (µs)</t>
  </si>
  <si>
    <t>Water temp</t>
  </si>
  <si>
    <t>Water Temp Units</t>
  </si>
  <si>
    <t>Discharge</t>
  </si>
  <si>
    <t>Discharge Units</t>
  </si>
  <si>
    <t>USGS Gage number</t>
  </si>
  <si>
    <t>Fish Weight Unit</t>
  </si>
  <si>
    <t>Trip Type (M or R)</t>
  </si>
  <si>
    <t>Start Time (24 hr)</t>
  </si>
  <si>
    <t>End Time (24 hr)</t>
  </si>
  <si>
    <t>(left\right\middle\all)</t>
  </si>
  <si>
    <t>(Boat\Boom\Mobile\Backpack\Bank\Crawdad\Other)</t>
  </si>
  <si>
    <t>(Long-term monitoring\Experimental\Research\Pilot study\Sub-sampling\Presence/absence\Other)</t>
  </si>
  <si>
    <t>SPECIES</t>
  </si>
  <si>
    <t>LENGTH</t>
  </si>
  <si>
    <t>WEIGHT</t>
  </si>
  <si>
    <t>COUNT</t>
  </si>
  <si>
    <t>SEX</t>
  </si>
  <si>
    <t>MORT</t>
  </si>
  <si>
    <t>HOOK</t>
  </si>
  <si>
    <t>DISEASE</t>
  </si>
  <si>
    <t>SCALES</t>
  </si>
  <si>
    <t>OTOLITH</t>
  </si>
  <si>
    <t>FINCLIP</t>
  </si>
  <si>
    <t>TAG</t>
  </si>
  <si>
    <t>COMMENT</t>
  </si>
  <si>
    <t>GENETICS</t>
  </si>
  <si>
    <t>MARKCODE</t>
  </si>
  <si>
    <t>Fish length Unit</t>
  </si>
  <si>
    <t>(mm, cm, in)</t>
  </si>
  <si>
    <t>(g, kg, lbs)</t>
  </si>
  <si>
    <t>(CFS, CMS)</t>
  </si>
  <si>
    <t>Discharge Meas or Est</t>
  </si>
  <si>
    <t>Average or range</t>
  </si>
  <si>
    <t>From rectifying unit, time of entire survey secs</t>
  </si>
  <si>
    <t>(could be pass# or run #,e.g., 1st marking run, or 1st pass of depletion estimate)</t>
  </si>
  <si>
    <t>Section Length Units</t>
  </si>
  <si>
    <t>(m, km, miles)</t>
  </si>
  <si>
    <t>Section Width Units</t>
  </si>
  <si>
    <t>(ft, m)</t>
  </si>
  <si>
    <t>(Wetted width, either average or range)</t>
  </si>
  <si>
    <t>(write USGS station name or number here if applicable)</t>
  </si>
  <si>
    <t>Fish length measure technique</t>
  </si>
  <si>
    <t>For a new section use stream name and distance upstream from mouth</t>
  </si>
  <si>
    <t>MM\DD\YYYY</t>
  </si>
  <si>
    <t>(Name of crew, first &amp; last names or initial)</t>
  </si>
  <si>
    <t>(Total , Fork, Standard, Eye-Fork)</t>
  </si>
  <si>
    <t>(Measured or Estimate)</t>
  </si>
  <si>
    <t>Conductivity Time (24 hr)</t>
  </si>
  <si>
    <t>Turbidity Time (24 hr)</t>
  </si>
  <si>
    <t>Water Temp Time (24 hr)</t>
  </si>
  <si>
    <t>Discharge Time (24 hr)</t>
  </si>
  <si>
    <t>(Deg C, Deg F)</t>
  </si>
  <si>
    <t>(M [Mark] and R [Recapture] are only checked if conducting a mark/ recapture estimate)</t>
  </si>
  <si>
    <t>(NAD 83, decimal degrees)</t>
  </si>
  <si>
    <t>Turbidity measurement gear</t>
  </si>
  <si>
    <t>(disk, tube, meter</t>
  </si>
  <si>
    <t>(NTU, cm, m)</t>
  </si>
  <si>
    <t>Details about catch (fish details) are recorded on the "fish details template" worksheet.</t>
  </si>
  <si>
    <t>REPORT OF FISH TAKEN UNDER A SCIENTIFIC COLLECTORS PERMIT</t>
  </si>
  <si>
    <t>Name:</t>
  </si>
  <si>
    <t>Affiliation:</t>
  </si>
  <si>
    <t>Address:</t>
  </si>
  <si>
    <t>City:</t>
  </si>
  <si>
    <t>State/Zip:</t>
  </si>
  <si>
    <t>Phone:</t>
  </si>
  <si>
    <t>Permit Number</t>
  </si>
  <si>
    <t>PermitYear</t>
  </si>
  <si>
    <t>Email:</t>
  </si>
  <si>
    <t>David Stagliano</t>
  </si>
  <si>
    <t>Helena</t>
  </si>
  <si>
    <t>406-449-6458</t>
  </si>
  <si>
    <t xml:space="preserve">Sheet 1.  Sampling metadata: The information below is the top portion (header) of the FWP Netting Field Form.  </t>
  </si>
  <si>
    <t>Sheep Creek</t>
  </si>
  <si>
    <t>Backpack</t>
  </si>
  <si>
    <t>D Stagliano, P. Brown</t>
  </si>
  <si>
    <t>all</t>
  </si>
  <si>
    <t xml:space="preserve">Smith Root </t>
  </si>
  <si>
    <t>LR-20</t>
  </si>
  <si>
    <t>Baseline-Long-term Monitoring</t>
  </si>
  <si>
    <t>m</t>
  </si>
  <si>
    <t>tube</t>
  </si>
  <si>
    <t>mm</t>
  </si>
  <si>
    <t>g</t>
  </si>
  <si>
    <t>total</t>
  </si>
  <si>
    <t>Little Sheep Creek</t>
  </si>
  <si>
    <t>2.0-3.0</t>
  </si>
  <si>
    <t>003</t>
  </si>
  <si>
    <t>BRTR</t>
  </si>
  <si>
    <t>135</t>
  </si>
  <si>
    <t>RMSC</t>
  </si>
  <si>
    <t>1 + 2</t>
  </si>
  <si>
    <t>2nd Pass</t>
  </si>
  <si>
    <t>000</t>
  </si>
  <si>
    <t>No Fish Caught</t>
  </si>
  <si>
    <t xml:space="preserve"> </t>
  </si>
  <si>
    <t>0.7  AQ8</t>
  </si>
  <si>
    <t>Tenderfoot Creek</t>
  </si>
  <si>
    <t>001</t>
  </si>
  <si>
    <t>RBTR</t>
  </si>
  <si>
    <t>50-60</t>
  </si>
  <si>
    <t>60-70</t>
  </si>
  <si>
    <t>80-90</t>
  </si>
  <si>
    <t>90-100</t>
  </si>
  <si>
    <t>100-110</t>
  </si>
  <si>
    <t>110-120</t>
  </si>
  <si>
    <t>120-130</t>
  </si>
  <si>
    <t>011</t>
  </si>
  <si>
    <t>004</t>
  </si>
  <si>
    <t>LOLE</t>
  </si>
  <si>
    <t>Sheep Creek 17.6  AQ1</t>
  </si>
  <si>
    <t>Sheep Creek 22.6  AQ2</t>
  </si>
  <si>
    <t>Sheep Creek 22.7  AQ2</t>
  </si>
  <si>
    <t>2nd pass</t>
  </si>
  <si>
    <t>085</t>
  </si>
  <si>
    <t>MOWH</t>
  </si>
  <si>
    <t>057</t>
  </si>
  <si>
    <t>039</t>
  </si>
  <si>
    <t>Sheep Creek 18.3  AQ4</t>
  </si>
  <si>
    <t>Sheep Creek 18.35  AQ4</t>
  </si>
  <si>
    <t>Little Sheep 0.1  AQ7</t>
  </si>
  <si>
    <t>Little Sheep 0.15  AQ7</t>
  </si>
  <si>
    <t>Little Sheep 0.6  AQ8</t>
  </si>
  <si>
    <t>CFS</t>
  </si>
  <si>
    <t>estimated</t>
  </si>
  <si>
    <t>Deg C</t>
  </si>
  <si>
    <t>46.79512/-110.910367</t>
  </si>
  <si>
    <t>46.79336/-110.910938</t>
  </si>
  <si>
    <t>46.769087/-110.8749</t>
  </si>
  <si>
    <t>46.768352/ -110.8744</t>
  </si>
  <si>
    <t>LR-24</t>
  </si>
  <si>
    <t>46.777667/ -110.85344</t>
  </si>
  <si>
    <t>46.772124/ -110.85566</t>
  </si>
  <si>
    <t>46.777247/ -110.89881</t>
  </si>
  <si>
    <t>46.777667/ -110.898001</t>
  </si>
  <si>
    <t>46.785116/ -110.908826</t>
  </si>
  <si>
    <t>46.784465/ -110.9065</t>
  </si>
  <si>
    <t>46.775038/ -110.89779</t>
  </si>
  <si>
    <t>estimate</t>
  </si>
  <si>
    <t xml:space="preserve">   </t>
  </si>
  <si>
    <t xml:space="preserve">    </t>
  </si>
  <si>
    <t>mostly rainbow, but with faint throat slash</t>
  </si>
  <si>
    <t>0.8-2.0</t>
  </si>
  <si>
    <t>70-80</t>
  </si>
  <si>
    <t>CTxRBTR</t>
  </si>
  <si>
    <t>WHSU</t>
  </si>
  <si>
    <t>LODA</t>
  </si>
  <si>
    <t>Measured</t>
  </si>
  <si>
    <t>Estimated</t>
  </si>
  <si>
    <t>Estimate</t>
  </si>
  <si>
    <t>EBT</t>
  </si>
  <si>
    <t>reduced operculum</t>
  </si>
  <si>
    <t>Montana Biological Survey</t>
  </si>
  <si>
    <t>1901 Peosta Ave</t>
  </si>
  <si>
    <t>dstagliano88@gmail.com</t>
  </si>
  <si>
    <t>MT   59601</t>
  </si>
  <si>
    <t>Tenderfoot Creek 9.4 AQ6</t>
  </si>
  <si>
    <t>Sheep Creek 15.7  AQ10</t>
  </si>
  <si>
    <t>Sheep Creek 15.8  AQ10</t>
  </si>
  <si>
    <t>Sheep Creek 15.1  AQ11</t>
  </si>
  <si>
    <t>SCP 25-2016</t>
  </si>
  <si>
    <t>D Stagliano, P. Brown, B.Lewis, V.Silva</t>
  </si>
  <si>
    <t>1 + 2 + 3</t>
  </si>
  <si>
    <t>LR-24 + LR-20</t>
  </si>
  <si>
    <t>1058 + 859 + 639</t>
  </si>
  <si>
    <t>TAG (PIT)</t>
  </si>
  <si>
    <t>no fish</t>
  </si>
  <si>
    <t>PiT TAG</t>
  </si>
  <si>
    <t>PIT TAG</t>
  </si>
  <si>
    <t>1 + 2 +3</t>
  </si>
  <si>
    <t>3rd pass</t>
  </si>
  <si>
    <t>Sheep Creek 19.2  AQ3</t>
  </si>
  <si>
    <t>Sheep Creek 19.25  AQ3</t>
  </si>
  <si>
    <t>x- recap</t>
  </si>
  <si>
    <t>D Stagliano, P. Brown, B.Lewis, S. Isham</t>
  </si>
  <si>
    <t>1027 + 675 + 635</t>
  </si>
  <si>
    <t>1609 + 1167</t>
  </si>
  <si>
    <t>05538165</t>
  </si>
  <si>
    <t>MOWF</t>
  </si>
  <si>
    <t>40-50</t>
  </si>
  <si>
    <t>1516 + 804</t>
  </si>
  <si>
    <t xml:space="preserve">1 + 2 </t>
  </si>
  <si>
    <t>20-22</t>
  </si>
  <si>
    <t>LR-24 + LR-20B</t>
  </si>
  <si>
    <t>1999 + 766 + 645</t>
  </si>
  <si>
    <t>1802 + 1114 + 580</t>
  </si>
  <si>
    <t>recap</t>
  </si>
  <si>
    <t>x-recap</t>
  </si>
  <si>
    <t>1416 + 864</t>
  </si>
  <si>
    <t>46.814344/  -110.930575</t>
  </si>
  <si>
    <t>46.814547/  -110.934953</t>
  </si>
  <si>
    <t>1346 + 904</t>
  </si>
  <si>
    <t>D Stagliano, P. Brown, B.Lewis</t>
  </si>
  <si>
    <t>LR-20 + LR-24</t>
  </si>
  <si>
    <t>2.0-2.5</t>
  </si>
  <si>
    <t>2162 + 1269 + 683</t>
  </si>
  <si>
    <t>16:06:00 PM</t>
  </si>
  <si>
    <t>17:15:00 PM</t>
  </si>
  <si>
    <t>46.950329/ -111.143646</t>
  </si>
  <si>
    <t>46.95077 / -111.14479</t>
  </si>
  <si>
    <t xml:space="preserve">  </t>
  </si>
  <si>
    <t>EBTR</t>
  </si>
  <si>
    <t>Tenderfoot Creek 9.45 AQ6</t>
  </si>
  <si>
    <t>17:25:00 PM</t>
  </si>
  <si>
    <t>18:20:00 PM</t>
  </si>
  <si>
    <t>0.9-2.0</t>
  </si>
  <si>
    <t>479 + 404</t>
  </si>
  <si>
    <t>490 + 391</t>
  </si>
  <si>
    <t>808 + 399</t>
  </si>
  <si>
    <t>558 + 339</t>
  </si>
  <si>
    <t>sec</t>
  </si>
  <si>
    <t>min</t>
  </si>
  <si>
    <t>1867 + 1504 + 722</t>
  </si>
  <si>
    <t>0011667</t>
  </si>
  <si>
    <t>Sheep Creek 15.2  AQ11</t>
  </si>
  <si>
    <t>1107 + 298</t>
  </si>
  <si>
    <t>947 + 221</t>
  </si>
  <si>
    <t>1077 + 803 + 711</t>
  </si>
  <si>
    <t>Sheep Creek 17.65  AQ1</t>
  </si>
  <si>
    <t>SP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</si>
</sst>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1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u/>
      <sz val="10"/>
      <color theme="10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b/>
      <sz val="18"/>
      <color theme="3"/>
      <name val="Cambria"/>
      <family val="2"/>
      <scheme val="maj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30" borderId="5" applyNumberFormat="0" applyAlignment="0" applyProtection="0"/>
    <xf numFmtId="0" fontId="21" fillId="0" borderId="10" applyNumberFormat="0" applyFill="0" applyAlignment="0" applyProtection="0"/>
    <xf numFmtId="0" fontId="22" fillId="31" borderId="0" applyNumberFormat="0" applyBorder="0" applyAlignment="0" applyProtection="0"/>
    <xf numFmtId="0" fontId="9" fillId="32" borderId="11" applyNumberFormat="0" applyFont="0" applyAlignment="0" applyProtection="0"/>
    <xf numFmtId="0" fontId="23" fillId="27" borderId="12" applyNumberFormat="0" applyAlignment="0" applyProtection="0"/>
    <xf numFmtId="0" fontId="24" fillId="0" borderId="0" applyNumberFormat="0" applyFill="0" applyBorder="0" applyAlignment="0" applyProtection="0"/>
    <xf numFmtId="0" fontId="25" fillId="0" borderId="13" applyNumberFormat="0" applyFill="0" applyAlignment="0" applyProtection="0"/>
    <xf numFmtId="0" fontId="26" fillId="0" borderId="0" applyNumberFormat="0" applyFill="0" applyBorder="0" applyAlignment="0" applyProtection="0"/>
  </cellStyleXfs>
  <cellXfs count="155">
    <xf numFmtId="0" fontId="0" fillId="0" borderId="0" xfId="0"/>
    <xf numFmtId="0" fontId="25" fillId="0" borderId="0" xfId="0" applyFont="1"/>
    <xf numFmtId="0" fontId="6" fillId="0" borderId="0" xfId="0" applyFont="1" applyBorder="1" applyAlignment="1" applyProtection="1">
      <alignment horizontal="right"/>
    </xf>
    <xf numFmtId="0" fontId="7" fillId="0" borderId="0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right"/>
    </xf>
    <xf numFmtId="0" fontId="8" fillId="0" borderId="1" xfId="0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left" vertical="center"/>
    </xf>
    <xf numFmtId="0" fontId="0" fillId="0" borderId="0" xfId="0" applyFont="1"/>
    <xf numFmtId="0" fontId="6" fillId="0" borderId="0" xfId="0" applyFont="1" applyFill="1" applyBorder="1" applyAlignment="1" applyProtection="1">
      <alignment horizontal="right"/>
    </xf>
    <xf numFmtId="0" fontId="0" fillId="0" borderId="0" xfId="0" applyBorder="1" applyAlignment="1"/>
    <xf numFmtId="0" fontId="0" fillId="0" borderId="0" xfId="0"/>
    <xf numFmtId="0" fontId="0" fillId="0" borderId="0" xfId="0" applyBorder="1" applyAlignment="1">
      <alignment horizontal="left"/>
    </xf>
    <xf numFmtId="0" fontId="25" fillId="0" borderId="0" xfId="0" applyFont="1" applyAlignment="1">
      <alignment horizontal="left"/>
    </xf>
    <xf numFmtId="0" fontId="0" fillId="33" borderId="14" xfId="0" applyFill="1" applyBorder="1" applyAlignment="1">
      <alignment horizontal="left"/>
    </xf>
    <xf numFmtId="14" fontId="0" fillId="33" borderId="14" xfId="0" applyNumberFormat="1" applyFill="1" applyBorder="1" applyAlignment="1">
      <alignment horizontal="left"/>
    </xf>
    <xf numFmtId="0" fontId="0" fillId="0" borderId="0" xfId="0" applyAlignment="1">
      <alignment horizontal="left"/>
    </xf>
    <xf numFmtId="1" fontId="25" fillId="0" borderId="0" xfId="0" applyNumberFormat="1" applyFont="1"/>
    <xf numFmtId="1" fontId="0" fillId="0" borderId="0" xfId="0" applyNumberFormat="1"/>
    <xf numFmtId="9" fontId="0" fillId="33" borderId="14" xfId="0" applyNumberFormat="1" applyFill="1" applyBorder="1" applyAlignment="1">
      <alignment horizontal="left"/>
    </xf>
    <xf numFmtId="20" fontId="0" fillId="33" borderId="14" xfId="0" applyNumberFormat="1" applyFill="1" applyBorder="1" applyAlignment="1">
      <alignment horizontal="left"/>
    </xf>
    <xf numFmtId="0" fontId="0" fillId="0" borderId="0" xfId="0" applyBorder="1"/>
    <xf numFmtId="0" fontId="0" fillId="0" borderId="2" xfId="0" applyBorder="1"/>
    <xf numFmtId="0" fontId="0" fillId="0" borderId="0" xfId="0"/>
    <xf numFmtId="2" fontId="25" fillId="0" borderId="0" xfId="0" applyNumberFormat="1" applyFont="1"/>
    <xf numFmtId="2" fontId="0" fillId="0" borderId="0" xfId="0" applyNumberFormat="1"/>
    <xf numFmtId="0" fontId="2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49" fontId="0" fillId="0" borderId="0" xfId="0" applyNumberForma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7" fillId="0" borderId="0" xfId="0" applyFont="1" applyAlignment="1">
      <alignment horizontal="center" wrapText="1"/>
    </xf>
    <xf numFmtId="0" fontId="0" fillId="0" borderId="2" xfId="0" applyBorder="1" applyAlignment="1">
      <alignment wrapText="1"/>
    </xf>
    <xf numFmtId="164" fontId="0" fillId="0" borderId="0" xfId="0" applyNumberFormat="1" applyAlignment="1">
      <alignment horizontal="right" wrapText="1"/>
    </xf>
    <xf numFmtId="164" fontId="0" fillId="0" borderId="0" xfId="0" applyNumberFormat="1" applyAlignment="1">
      <alignment horizontal="right"/>
    </xf>
    <xf numFmtId="164" fontId="0" fillId="0" borderId="2" xfId="0" applyNumberFormat="1" applyBorder="1" applyAlignment="1">
      <alignment horizontal="right"/>
    </xf>
    <xf numFmtId="164" fontId="0" fillId="0" borderId="0" xfId="0" applyNumberFormat="1"/>
    <xf numFmtId="0" fontId="25" fillId="0" borderId="0" xfId="0" applyFon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4" fontId="25" fillId="0" borderId="0" xfId="0" applyNumberFormat="1" applyFont="1"/>
    <xf numFmtId="0" fontId="0" fillId="0" borderId="2" xfId="0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2" xfId="0" applyBorder="1" applyAlignment="1">
      <alignment horizontal="right" wrapText="1"/>
    </xf>
    <xf numFmtId="0" fontId="0" fillId="0" borderId="0" xfId="0" applyBorder="1" applyAlignment="1">
      <alignment horizontal="right" wrapText="1"/>
    </xf>
    <xf numFmtId="164" fontId="0" fillId="0" borderId="2" xfId="0" applyNumberFormat="1" applyBorder="1" applyAlignment="1">
      <alignment horizontal="right" wrapText="1"/>
    </xf>
    <xf numFmtId="2" fontId="25" fillId="0" borderId="0" xfId="0" applyNumberFormat="1" applyFont="1" applyAlignment="1">
      <alignment horizontal="right"/>
    </xf>
    <xf numFmtId="2" fontId="0" fillId="0" borderId="0" xfId="0" applyNumberFormat="1" applyAlignment="1">
      <alignment horizontal="right"/>
    </xf>
    <xf numFmtId="164" fontId="0" fillId="0" borderId="0" xfId="0" applyNumberFormat="1" applyBorder="1" applyAlignment="1">
      <alignment horizontal="right"/>
    </xf>
    <xf numFmtId="0" fontId="7" fillId="0" borderId="0" xfId="0" applyFont="1" applyBorder="1" applyAlignment="1" applyProtection="1">
      <alignment horizontal="center"/>
      <protection locked="0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quotePrefix="1"/>
    <xf numFmtId="0" fontId="0" fillId="0" borderId="0" xfId="0" quotePrefix="1" applyFont="1" applyAlignment="1">
      <alignment horizontal="center" wrapText="1"/>
    </xf>
    <xf numFmtId="0" fontId="0" fillId="0" borderId="0" xfId="0" quotePrefix="1" applyFont="1" applyAlignment="1">
      <alignment horizontal="center"/>
    </xf>
    <xf numFmtId="49" fontId="4" fillId="0" borderId="0" xfId="0" applyNumberFormat="1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49" fontId="4" fillId="0" borderId="2" xfId="0" applyNumberFormat="1" applyFont="1" applyBorder="1" applyAlignment="1">
      <alignment horizontal="center" wrapTex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center" wrapText="1"/>
    </xf>
    <xf numFmtId="0" fontId="27" fillId="0" borderId="0" xfId="0" applyFont="1"/>
    <xf numFmtId="0" fontId="27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27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4" fontId="28" fillId="0" borderId="0" xfId="0" quotePrefix="1" applyNumberFormat="1" applyFont="1"/>
    <xf numFmtId="0" fontId="27" fillId="0" borderId="0" xfId="0" applyFont="1" applyBorder="1" applyAlignment="1">
      <alignment horizontal="center" wrapText="1"/>
    </xf>
    <xf numFmtId="49" fontId="28" fillId="0" borderId="0" xfId="0" applyNumberFormat="1" applyFont="1" applyAlignment="1">
      <alignment horizontal="center" wrapText="1"/>
    </xf>
    <xf numFmtId="0" fontId="28" fillId="0" borderId="0" xfId="0" applyFont="1" applyAlignment="1">
      <alignment wrapText="1"/>
    </xf>
    <xf numFmtId="0" fontId="28" fillId="0" borderId="0" xfId="0" applyFont="1" applyAlignment="1">
      <alignment horizontal="center" wrapText="1"/>
    </xf>
    <xf numFmtId="164" fontId="28" fillId="0" borderId="0" xfId="0" applyNumberFormat="1" applyFont="1" applyAlignment="1">
      <alignment horizontal="center" wrapText="1"/>
    </xf>
    <xf numFmtId="0" fontId="30" fillId="0" borderId="0" xfId="0" applyFont="1" applyAlignment="1">
      <alignment horizontal="center" wrapText="1"/>
    </xf>
    <xf numFmtId="49" fontId="28" fillId="0" borderId="2" xfId="0" applyNumberFormat="1" applyFont="1" applyBorder="1" applyAlignment="1">
      <alignment horizontal="center" wrapText="1"/>
    </xf>
    <xf numFmtId="0" fontId="28" fillId="0" borderId="2" xfId="0" applyFont="1" applyBorder="1" applyAlignment="1">
      <alignment wrapText="1"/>
    </xf>
    <xf numFmtId="0" fontId="28" fillId="0" borderId="2" xfId="0" applyFont="1" applyBorder="1" applyAlignment="1">
      <alignment horizontal="center" wrapText="1"/>
    </xf>
    <xf numFmtId="164" fontId="28" fillId="0" borderId="2" xfId="0" applyNumberFormat="1" applyFont="1" applyBorder="1" applyAlignment="1">
      <alignment horizontal="center" wrapText="1"/>
    </xf>
    <xf numFmtId="0" fontId="0" fillId="0" borderId="0" xfId="0" applyBorder="1" applyAlignment="1">
      <alignment horizontal="right"/>
    </xf>
    <xf numFmtId="49" fontId="3" fillId="0" borderId="0" xfId="0" applyNumberFormat="1" applyFont="1" applyBorder="1" applyAlignment="1">
      <alignment horizontal="center"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164" fontId="3" fillId="0" borderId="0" xfId="0" applyNumberFormat="1" applyFont="1" applyBorder="1" applyAlignment="1">
      <alignment horizontal="center" wrapText="1"/>
    </xf>
    <xf numFmtId="0" fontId="29" fillId="0" borderId="0" xfId="0" applyFont="1" applyBorder="1"/>
    <xf numFmtId="49" fontId="3" fillId="0" borderId="0" xfId="0" applyNumberFormat="1" applyFont="1" applyFill="1" applyBorder="1" applyAlignment="1">
      <alignment horizontal="center" wrapText="1"/>
    </xf>
    <xf numFmtId="2" fontId="4" fillId="0" borderId="0" xfId="0" applyNumberFormat="1" applyFont="1" applyAlignment="1">
      <alignment horizontal="right"/>
    </xf>
    <xf numFmtId="164" fontId="28" fillId="0" borderId="2" xfId="0" applyNumberFormat="1" applyFont="1" applyBorder="1" applyAlignment="1">
      <alignment horizontal="right" wrapText="1"/>
    </xf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center"/>
    </xf>
    <xf numFmtId="0" fontId="7" fillId="0" borderId="0" xfId="0" applyFont="1" applyBorder="1" applyAlignment="1" applyProtection="1">
      <alignment horizontal="center"/>
      <protection locked="0"/>
    </xf>
    <xf numFmtId="0" fontId="0" fillId="0" borderId="0" xfId="0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49" fontId="2" fillId="0" borderId="2" xfId="0" applyNumberFormat="1" applyFont="1" applyBorder="1" applyAlignment="1">
      <alignment horizontal="center" wrapText="1"/>
    </xf>
    <xf numFmtId="0" fontId="0" fillId="0" borderId="0" xfId="0"/>
    <xf numFmtId="0" fontId="0" fillId="0" borderId="16" xfId="0" applyBorder="1" applyAlignment="1">
      <alignment horizontal="center"/>
    </xf>
    <xf numFmtId="0" fontId="0" fillId="0" borderId="0" xfId="0" applyFill="1" applyBorder="1"/>
    <xf numFmtId="0" fontId="0" fillId="0" borderId="0" xfId="0"/>
    <xf numFmtId="164" fontId="25" fillId="0" borderId="0" xfId="0" applyNumberFormat="1" applyFont="1" applyAlignment="1">
      <alignment horizontal="right"/>
    </xf>
    <xf numFmtId="49" fontId="0" fillId="0" borderId="0" xfId="0" applyNumberFormat="1" applyAlignment="1">
      <alignment horizontal="left" wrapText="1"/>
    </xf>
    <xf numFmtId="49" fontId="0" fillId="0" borderId="2" xfId="0" applyNumberFormat="1" applyBorder="1" applyAlignment="1">
      <alignment horizontal="left" wrapText="1"/>
    </xf>
    <xf numFmtId="49" fontId="0" fillId="0" borderId="0" xfId="0" applyNumberFormat="1" applyBorder="1" applyAlignment="1">
      <alignment horizontal="left" wrapText="1"/>
    </xf>
    <xf numFmtId="0" fontId="0" fillId="0" borderId="15" xfId="0" applyFont="1" applyBorder="1" applyAlignment="1"/>
    <xf numFmtId="0" fontId="0" fillId="0" borderId="0" xfId="0" applyFont="1" applyAlignment="1"/>
    <xf numFmtId="0" fontId="0" fillId="0" borderId="0" xfId="0"/>
    <xf numFmtId="0" fontId="0" fillId="0" borderId="15" xfId="0" applyBorder="1" applyAlignment="1"/>
    <xf numFmtId="0" fontId="0" fillId="0" borderId="0" xfId="0" applyAlignment="1"/>
    <xf numFmtId="0" fontId="7" fillId="0" borderId="4" xfId="0" applyFont="1" applyBorder="1" applyAlignment="1" applyProtection="1">
      <protection locked="0"/>
    </xf>
    <xf numFmtId="0" fontId="0" fillId="0" borderId="4" xfId="0" applyBorder="1" applyAlignment="1"/>
    <xf numFmtId="0" fontId="19" fillId="0" borderId="4" xfId="34" applyBorder="1" applyAlignment="1"/>
    <xf numFmtId="0" fontId="5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center"/>
    </xf>
    <xf numFmtId="0" fontId="7" fillId="0" borderId="3" xfId="0" applyFont="1" applyBorder="1" applyAlignment="1" applyProtection="1">
      <protection locked="0"/>
    </xf>
    <xf numFmtId="0" fontId="0" fillId="0" borderId="3" xfId="0" applyBorder="1" applyAlignment="1"/>
    <xf numFmtId="0" fontId="0" fillId="0" borderId="2" xfId="0" applyBorder="1" applyAlignment="1">
      <alignment horizontal="left"/>
    </xf>
    <xf numFmtId="49" fontId="1" fillId="0" borderId="0" xfId="0" applyNumberFormat="1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164" fontId="1" fillId="0" borderId="0" xfId="0" applyNumberFormat="1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/>
    <xf numFmtId="49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 applyAlignment="1">
      <alignment wrapText="1"/>
    </xf>
    <xf numFmtId="0" fontId="1" fillId="0" borderId="0" xfId="0" applyFont="1" applyAlignment="1">
      <alignment horizontal="center" wrapText="1"/>
    </xf>
    <xf numFmtId="1" fontId="1" fillId="0" borderId="0" xfId="0" applyNumberFormat="1" applyFont="1" applyAlignment="1">
      <alignment horizontal="center" wrapText="1"/>
    </xf>
    <xf numFmtId="164" fontId="27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 wrapText="1"/>
    </xf>
    <xf numFmtId="164" fontId="4" fillId="0" borderId="2" xfId="0" applyNumberFormat="1" applyFont="1" applyBorder="1" applyAlignment="1">
      <alignment horizontal="right" wrapText="1"/>
    </xf>
    <xf numFmtId="164" fontId="4" fillId="0" borderId="0" xfId="0" applyNumberFormat="1" applyFont="1" applyAlignment="1">
      <alignment horizontal="right"/>
    </xf>
    <xf numFmtId="164" fontId="4" fillId="0" borderId="2" xfId="0" applyNumberFormat="1" applyFont="1" applyBorder="1" applyAlignment="1">
      <alignment horizontal="right"/>
    </xf>
    <xf numFmtId="49" fontId="1" fillId="0" borderId="2" xfId="0" applyNumberFormat="1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/>
    <xf numFmtId="2" fontId="0" fillId="0" borderId="2" xfId="0" applyNumberFormat="1" applyFont="1" applyBorder="1" applyAlignment="1">
      <alignment horizontal="right"/>
    </xf>
    <xf numFmtId="0" fontId="4" fillId="0" borderId="0" xfId="0" applyFont="1" applyAlignment="1">
      <alignment horizontal="right" wrapText="1"/>
    </xf>
    <xf numFmtId="49" fontId="1" fillId="0" borderId="4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left" wrapText="1"/>
    </xf>
    <xf numFmtId="0" fontId="1" fillId="0" borderId="4" xfId="0" applyFont="1" applyBorder="1" applyAlignment="1">
      <alignment horizontal="right" wrapText="1"/>
    </xf>
    <xf numFmtId="164" fontId="1" fillId="0" borderId="4" xfId="0" applyNumberFormat="1" applyFont="1" applyBorder="1" applyAlignment="1">
      <alignment horizontal="right" wrapText="1"/>
    </xf>
    <xf numFmtId="0" fontId="1" fillId="0" borderId="4" xfId="0" applyFont="1" applyBorder="1" applyAlignment="1">
      <alignment horizontal="center" wrapText="1"/>
    </xf>
    <xf numFmtId="0" fontId="29" fillId="0" borderId="0" xfId="0" applyFont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dstagliano88@gmail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dstagliano8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topLeftCell="A25" workbookViewId="0">
      <selection activeCell="C21" sqref="C21"/>
    </sheetView>
  </sheetViews>
  <sheetFormatPr defaultRowHeight="12.75" x14ac:dyDescent="0.2"/>
  <cols>
    <col min="1" max="1" width="8.140625" customWidth="1"/>
    <col min="2" max="2" width="26.5703125" customWidth="1"/>
    <col min="3" max="3" width="22.7109375" style="15" customWidth="1"/>
  </cols>
  <sheetData>
    <row r="1" spans="1:13" x14ac:dyDescent="0.2">
      <c r="A1" s="116" t="s">
        <v>79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ht="12.75" customHeight="1" thickBot="1" x14ac:dyDescent="0.25">
      <c r="A2" s="117"/>
      <c r="B2" s="117"/>
      <c r="C2" s="117"/>
      <c r="D2" s="2"/>
      <c r="E2" s="3"/>
      <c r="F2" s="3"/>
      <c r="G2" s="2"/>
      <c r="H2" s="118"/>
      <c r="I2" s="118"/>
      <c r="J2" s="119"/>
      <c r="K2" s="119"/>
      <c r="L2" s="119"/>
      <c r="M2" s="119"/>
    </row>
    <row r="3" spans="1:13" s="51" customFormat="1" ht="13.5" customHeight="1" thickTop="1" x14ac:dyDescent="0.2">
      <c r="A3" s="4" t="s">
        <v>80</v>
      </c>
      <c r="B3" s="120" t="s">
        <v>89</v>
      </c>
      <c r="C3" s="120"/>
      <c r="D3" s="4" t="s">
        <v>81</v>
      </c>
      <c r="E3" s="120" t="s">
        <v>172</v>
      </c>
      <c r="F3" s="120"/>
      <c r="G3" s="120"/>
      <c r="H3" s="121"/>
      <c r="I3" s="121"/>
      <c r="J3" s="5"/>
      <c r="K3" s="5"/>
      <c r="L3" s="5"/>
      <c r="M3" s="5"/>
    </row>
    <row r="4" spans="1:13" s="51" customFormat="1" x14ac:dyDescent="0.2">
      <c r="A4" s="4" t="s">
        <v>82</v>
      </c>
      <c r="B4" s="113" t="s">
        <v>173</v>
      </c>
      <c r="C4" s="113"/>
      <c r="D4" s="4" t="s">
        <v>83</v>
      </c>
      <c r="E4" s="113" t="s">
        <v>90</v>
      </c>
      <c r="F4" s="113"/>
      <c r="G4" s="113"/>
      <c r="H4" s="114"/>
      <c r="I4" s="114"/>
      <c r="J4" s="6"/>
      <c r="K4" s="6"/>
      <c r="L4" s="6"/>
      <c r="M4" s="6"/>
    </row>
    <row r="5" spans="1:13" s="51" customFormat="1" x14ac:dyDescent="0.2">
      <c r="A5" s="2" t="s">
        <v>84</v>
      </c>
      <c r="B5" s="113" t="s">
        <v>175</v>
      </c>
      <c r="C5" s="113"/>
      <c r="D5" s="2" t="s">
        <v>85</v>
      </c>
      <c r="E5" s="113" t="s">
        <v>91</v>
      </c>
      <c r="F5" s="113"/>
      <c r="G5" s="113"/>
      <c r="H5" s="114"/>
      <c r="I5" s="114"/>
      <c r="J5" s="6"/>
      <c r="K5" s="6"/>
      <c r="L5" s="6"/>
      <c r="M5" s="6"/>
    </row>
    <row r="6" spans="1:13" s="51" customFormat="1" x14ac:dyDescent="0.2">
      <c r="A6" s="8" t="s">
        <v>88</v>
      </c>
      <c r="B6" s="115" t="s">
        <v>174</v>
      </c>
      <c r="C6" s="114"/>
    </row>
    <row r="7" spans="1:13" x14ac:dyDescent="0.2">
      <c r="A7" s="8"/>
      <c r="B7" s="9"/>
      <c r="C7" s="11"/>
    </row>
    <row r="8" spans="1:13" x14ac:dyDescent="0.2">
      <c r="A8" s="1" t="s">
        <v>92</v>
      </c>
      <c r="B8" s="1"/>
      <c r="C8" s="12"/>
      <c r="D8" s="1"/>
      <c r="E8" s="1"/>
      <c r="F8" s="1"/>
      <c r="G8" s="1"/>
    </row>
    <row r="9" spans="1:13" ht="15.75" customHeight="1" x14ac:dyDescent="0.2">
      <c r="A9" s="1"/>
      <c r="B9" s="1" t="s">
        <v>78</v>
      </c>
      <c r="C9" s="12"/>
      <c r="D9" s="1"/>
      <c r="E9" s="1"/>
      <c r="F9" s="1"/>
      <c r="G9" s="1"/>
    </row>
    <row r="10" spans="1:13" ht="12" customHeight="1" x14ac:dyDescent="0.2">
      <c r="A10" s="1"/>
      <c r="B10" s="1"/>
      <c r="C10" s="12"/>
      <c r="D10" s="1"/>
      <c r="E10" s="1"/>
      <c r="F10" s="1"/>
      <c r="G10" s="1"/>
    </row>
    <row r="11" spans="1:13" x14ac:dyDescent="0.2">
      <c r="A11" s="7">
        <v>1</v>
      </c>
      <c r="B11" s="7" t="s">
        <v>86</v>
      </c>
      <c r="C11" s="13" t="s">
        <v>180</v>
      </c>
      <c r="D11" s="108"/>
      <c r="E11" s="110"/>
      <c r="F11" s="110"/>
      <c r="G11" s="110"/>
      <c r="H11" s="110"/>
      <c r="I11" s="110"/>
      <c r="J11" s="110"/>
      <c r="K11" s="110"/>
      <c r="L11" s="110"/>
      <c r="M11" s="110"/>
    </row>
    <row r="12" spans="1:13" x14ac:dyDescent="0.2">
      <c r="A12" s="7">
        <v>2</v>
      </c>
      <c r="B12" s="7" t="s">
        <v>87</v>
      </c>
      <c r="C12" s="13">
        <v>2016</v>
      </c>
      <c r="D12" s="108"/>
      <c r="E12" s="110"/>
      <c r="F12" s="110"/>
      <c r="G12" s="110"/>
      <c r="H12" s="110"/>
      <c r="I12" s="110"/>
      <c r="J12" s="110"/>
      <c r="K12" s="110"/>
      <c r="L12" s="110"/>
      <c r="M12" s="110"/>
    </row>
    <row r="13" spans="1:13" x14ac:dyDescent="0.2">
      <c r="A13" s="7">
        <v>3</v>
      </c>
      <c r="B13" t="s">
        <v>0</v>
      </c>
      <c r="C13" s="13" t="s">
        <v>93</v>
      </c>
      <c r="D13" s="111"/>
      <c r="E13" s="112"/>
      <c r="F13" s="112"/>
      <c r="G13" s="112"/>
      <c r="H13" s="112"/>
      <c r="I13" s="112"/>
      <c r="J13" s="112"/>
      <c r="K13" s="112"/>
      <c r="L13" s="112"/>
      <c r="M13" s="112"/>
    </row>
    <row r="14" spans="1:13" x14ac:dyDescent="0.2">
      <c r="A14" s="7">
        <v>4</v>
      </c>
      <c r="B14" t="s">
        <v>1</v>
      </c>
      <c r="C14" s="13" t="s">
        <v>130</v>
      </c>
      <c r="D14" s="108" t="s">
        <v>63</v>
      </c>
      <c r="E14" s="109"/>
      <c r="F14" s="109"/>
      <c r="G14" s="109"/>
      <c r="H14" s="109"/>
      <c r="I14" s="109"/>
      <c r="J14" s="109"/>
      <c r="K14" s="109"/>
      <c r="L14" s="109"/>
      <c r="M14" s="109"/>
    </row>
    <row r="15" spans="1:13" x14ac:dyDescent="0.2">
      <c r="A15" s="7">
        <v>5</v>
      </c>
      <c r="B15" t="s">
        <v>2</v>
      </c>
      <c r="C15" s="14">
        <v>42633</v>
      </c>
      <c r="D15" s="108" t="s">
        <v>64</v>
      </c>
      <c r="E15" s="109"/>
      <c r="F15" s="109"/>
      <c r="G15" s="109"/>
      <c r="H15" s="109"/>
      <c r="I15" s="109"/>
      <c r="J15" s="109"/>
      <c r="K15" s="109"/>
      <c r="L15" s="109"/>
      <c r="M15" s="109"/>
    </row>
    <row r="16" spans="1:13" x14ac:dyDescent="0.2">
      <c r="A16" s="7">
        <v>6</v>
      </c>
      <c r="B16" t="s">
        <v>3</v>
      </c>
      <c r="C16" s="13" t="s">
        <v>181</v>
      </c>
      <c r="D16" s="108" t="s">
        <v>65</v>
      </c>
      <c r="E16" s="109"/>
      <c r="F16" s="109"/>
      <c r="G16" s="109"/>
      <c r="H16" s="109"/>
      <c r="I16" s="109"/>
      <c r="J16" s="109"/>
      <c r="K16" s="109"/>
      <c r="L16" s="109"/>
      <c r="M16" s="109"/>
    </row>
    <row r="17" spans="1:15" x14ac:dyDescent="0.2">
      <c r="A17" s="7">
        <v>7</v>
      </c>
      <c r="B17" t="s">
        <v>4</v>
      </c>
      <c r="C17" s="13" t="s">
        <v>99</v>
      </c>
      <c r="D17" s="108" t="s">
        <v>32</v>
      </c>
      <c r="E17" s="109"/>
      <c r="F17" s="109"/>
      <c r="G17" s="109"/>
      <c r="H17" s="109"/>
      <c r="I17" s="109"/>
      <c r="J17" s="109"/>
      <c r="K17" s="109"/>
      <c r="L17" s="109"/>
      <c r="M17" s="109"/>
    </row>
    <row r="18" spans="1:15" x14ac:dyDescent="0.2">
      <c r="A18" s="7">
        <v>8</v>
      </c>
      <c r="B18" t="s">
        <v>5</v>
      </c>
      <c r="C18" s="13" t="s">
        <v>94</v>
      </c>
      <c r="D18" s="108" t="s">
        <v>31</v>
      </c>
      <c r="E18" s="109"/>
      <c r="F18" s="109"/>
      <c r="G18" s="109"/>
      <c r="H18" s="109"/>
      <c r="I18" s="109"/>
      <c r="J18" s="109"/>
      <c r="K18" s="109"/>
      <c r="L18" s="109"/>
      <c r="M18" s="109"/>
    </row>
    <row r="19" spans="1:15" x14ac:dyDescent="0.2">
      <c r="A19" s="7">
        <v>9</v>
      </c>
      <c r="B19" t="s">
        <v>27</v>
      </c>
      <c r="C19" s="13"/>
      <c r="D19" s="108" t="s">
        <v>73</v>
      </c>
      <c r="E19" s="109"/>
      <c r="F19" s="109"/>
      <c r="G19" s="109"/>
      <c r="H19" s="109"/>
      <c r="I19" s="109"/>
      <c r="J19" s="109"/>
      <c r="K19" s="109"/>
      <c r="L19" s="109"/>
      <c r="M19" s="109"/>
    </row>
    <row r="20" spans="1:15" x14ac:dyDescent="0.2">
      <c r="A20" s="7">
        <v>10</v>
      </c>
      <c r="B20" t="s">
        <v>6</v>
      </c>
      <c r="C20" s="13" t="s">
        <v>182</v>
      </c>
      <c r="D20" s="108" t="s">
        <v>55</v>
      </c>
      <c r="E20" s="109"/>
      <c r="F20" s="109"/>
      <c r="G20" s="109"/>
      <c r="H20" s="109"/>
      <c r="I20" s="109"/>
      <c r="J20" s="109"/>
      <c r="K20" s="109"/>
      <c r="L20" s="109"/>
      <c r="M20" s="109"/>
    </row>
    <row r="21" spans="1:15" x14ac:dyDescent="0.2">
      <c r="A21" s="7">
        <v>11</v>
      </c>
      <c r="B21" t="s">
        <v>7</v>
      </c>
      <c r="C21" s="13" t="s">
        <v>97</v>
      </c>
      <c r="D21" s="108"/>
      <c r="E21" s="109"/>
      <c r="F21" s="109"/>
      <c r="G21" s="109"/>
      <c r="H21" s="109"/>
      <c r="I21" s="109"/>
      <c r="J21" s="109"/>
      <c r="K21" s="109"/>
      <c r="L21" s="109"/>
      <c r="M21" s="109"/>
    </row>
    <row r="22" spans="1:15" x14ac:dyDescent="0.2">
      <c r="A22" s="7">
        <v>12</v>
      </c>
      <c r="B22" t="s">
        <v>8</v>
      </c>
      <c r="C22" s="13" t="s">
        <v>183</v>
      </c>
      <c r="D22" s="108"/>
      <c r="E22" s="109"/>
      <c r="F22" s="109"/>
      <c r="G22" s="109"/>
      <c r="H22" s="109"/>
      <c r="I22" s="109"/>
      <c r="J22" s="109"/>
      <c r="K22" s="109"/>
      <c r="L22" s="109"/>
      <c r="M22" s="109"/>
    </row>
    <row r="23" spans="1:15" x14ac:dyDescent="0.2">
      <c r="A23" s="7">
        <v>13</v>
      </c>
      <c r="B23" t="s">
        <v>9</v>
      </c>
      <c r="C23" s="13">
        <v>250</v>
      </c>
      <c r="D23" s="108" t="s">
        <v>53</v>
      </c>
      <c r="E23" s="109"/>
      <c r="F23" s="109"/>
      <c r="G23" s="109"/>
      <c r="H23" s="109"/>
      <c r="I23" s="109"/>
      <c r="J23" s="109"/>
      <c r="K23" s="109"/>
      <c r="L23" s="109"/>
      <c r="M23" s="109"/>
    </row>
    <row r="24" spans="1:15" x14ac:dyDescent="0.2">
      <c r="A24" s="7">
        <v>14</v>
      </c>
      <c r="B24" t="s">
        <v>10</v>
      </c>
      <c r="C24" s="13" t="s">
        <v>162</v>
      </c>
      <c r="D24" s="108" t="s">
        <v>53</v>
      </c>
      <c r="E24" s="109"/>
      <c r="F24" s="109"/>
      <c r="G24" s="109"/>
      <c r="H24" s="109"/>
      <c r="I24" s="109"/>
      <c r="J24" s="109"/>
      <c r="K24" s="109"/>
      <c r="L24" s="109"/>
      <c r="M24" s="109"/>
    </row>
    <row r="25" spans="1:15" x14ac:dyDescent="0.2">
      <c r="A25" s="7">
        <v>15</v>
      </c>
      <c r="B25" t="s">
        <v>11</v>
      </c>
      <c r="C25" s="13" t="s">
        <v>237</v>
      </c>
      <c r="D25" s="108" t="s">
        <v>54</v>
      </c>
      <c r="E25" s="109"/>
      <c r="F25" s="109"/>
      <c r="G25" s="109"/>
      <c r="H25" s="109"/>
      <c r="I25" s="109"/>
      <c r="J25" s="109"/>
      <c r="K25" s="109"/>
      <c r="L25" s="109"/>
      <c r="M25" s="109"/>
      <c r="N25">
        <v>2591</v>
      </c>
    </row>
    <row r="26" spans="1:15" x14ac:dyDescent="0.2">
      <c r="A26" s="7">
        <v>16</v>
      </c>
      <c r="B26" t="s">
        <v>12</v>
      </c>
      <c r="C26" s="13" t="s">
        <v>96</v>
      </c>
      <c r="D26" s="108" t="s">
        <v>30</v>
      </c>
      <c r="E26" s="109"/>
      <c r="F26" s="109"/>
      <c r="G26" s="109"/>
      <c r="H26" s="109"/>
      <c r="I26" s="109"/>
      <c r="J26" s="109"/>
      <c r="K26" s="109"/>
      <c r="L26" s="109"/>
      <c r="M26" s="109"/>
    </row>
    <row r="27" spans="1:15" x14ac:dyDescent="0.2">
      <c r="A27" s="7">
        <v>17</v>
      </c>
      <c r="B27" t="s">
        <v>13</v>
      </c>
      <c r="C27" s="13">
        <v>100</v>
      </c>
      <c r="D27" s="108"/>
      <c r="E27" s="109"/>
      <c r="F27" s="109"/>
      <c r="G27" s="109"/>
      <c r="H27" s="109"/>
      <c r="I27" s="109"/>
      <c r="J27" s="109"/>
      <c r="K27" s="109"/>
      <c r="L27" s="109"/>
      <c r="M27" s="109"/>
    </row>
    <row r="28" spans="1:15" x14ac:dyDescent="0.2">
      <c r="A28" s="7">
        <v>18</v>
      </c>
      <c r="B28" t="s">
        <v>14</v>
      </c>
      <c r="C28" s="13">
        <v>90</v>
      </c>
      <c r="D28" s="108"/>
      <c r="E28" s="109"/>
      <c r="F28" s="109"/>
      <c r="G28" s="109"/>
      <c r="H28" s="109"/>
      <c r="I28" s="109"/>
      <c r="J28" s="109"/>
      <c r="K28" s="109"/>
      <c r="L28" s="109"/>
      <c r="M28" s="109"/>
    </row>
    <row r="29" spans="1:15" x14ac:dyDescent="0.2">
      <c r="A29" s="7">
        <v>19</v>
      </c>
      <c r="B29" t="s">
        <v>56</v>
      </c>
      <c r="C29" s="13" t="s">
        <v>100</v>
      </c>
      <c r="D29" s="108" t="s">
        <v>57</v>
      </c>
      <c r="E29" s="109"/>
      <c r="F29" s="109"/>
      <c r="G29" s="109"/>
      <c r="H29" s="109"/>
      <c r="I29" s="109"/>
      <c r="J29" s="109"/>
      <c r="K29" s="109"/>
      <c r="L29" s="109"/>
      <c r="M29" s="109"/>
    </row>
    <row r="30" spans="1:15" x14ac:dyDescent="0.2">
      <c r="A30" s="7">
        <v>20</v>
      </c>
      <c r="B30" t="s">
        <v>15</v>
      </c>
      <c r="C30" s="13">
        <v>11.1</v>
      </c>
      <c r="D30" s="108" t="s">
        <v>60</v>
      </c>
      <c r="E30" s="109"/>
      <c r="F30" s="109"/>
      <c r="G30" s="109"/>
      <c r="H30" s="109"/>
      <c r="I30" s="109"/>
      <c r="J30" s="109"/>
      <c r="K30" s="109"/>
      <c r="L30" s="109"/>
      <c r="M30" s="109"/>
    </row>
    <row r="31" spans="1:15" x14ac:dyDescent="0.2">
      <c r="A31" s="7">
        <v>21</v>
      </c>
      <c r="B31" t="s">
        <v>58</v>
      </c>
      <c r="C31" s="13" t="s">
        <v>100</v>
      </c>
      <c r="D31" s="108" t="s">
        <v>59</v>
      </c>
      <c r="E31" s="109"/>
      <c r="F31" s="109"/>
      <c r="G31" s="109"/>
      <c r="H31" s="109"/>
      <c r="I31" s="109"/>
      <c r="J31" s="109"/>
      <c r="K31" s="109"/>
      <c r="L31" s="109"/>
      <c r="M31" s="109"/>
    </row>
    <row r="32" spans="1:15" x14ac:dyDescent="0.2">
      <c r="A32" s="7">
        <v>22</v>
      </c>
      <c r="B32" t="s">
        <v>16</v>
      </c>
      <c r="C32" s="13" t="s">
        <v>146</v>
      </c>
      <c r="D32" s="108" t="s">
        <v>74</v>
      </c>
      <c r="E32" s="109"/>
      <c r="F32" s="109"/>
      <c r="G32" s="109"/>
      <c r="H32" s="109"/>
      <c r="I32" s="109"/>
      <c r="J32" s="109"/>
      <c r="K32" s="109"/>
      <c r="L32" s="109"/>
      <c r="M32" s="109"/>
      <c r="N32" s="20" t="s">
        <v>115</v>
      </c>
      <c r="O32" s="20" t="s">
        <v>115</v>
      </c>
    </row>
    <row r="33" spans="1:14" x14ac:dyDescent="0.2">
      <c r="A33" s="7">
        <v>23</v>
      </c>
      <c r="B33" t="s">
        <v>17</v>
      </c>
      <c r="C33" s="13" t="s">
        <v>146</v>
      </c>
      <c r="D33" s="108" t="s">
        <v>74</v>
      </c>
      <c r="E33" s="109"/>
      <c r="F33" s="109"/>
      <c r="G33" s="109"/>
      <c r="H33" s="109"/>
      <c r="I33" s="109"/>
      <c r="J33" s="109"/>
      <c r="K33" s="109"/>
      <c r="L33" s="109"/>
      <c r="M33" s="109"/>
    </row>
    <row r="34" spans="1:14" x14ac:dyDescent="0.2">
      <c r="A34" s="7">
        <v>24</v>
      </c>
      <c r="B34" t="s">
        <v>28</v>
      </c>
      <c r="C34" s="19">
        <v>0.45833333333333331</v>
      </c>
      <c r="D34" s="108"/>
      <c r="E34" s="109"/>
      <c r="F34" s="109"/>
      <c r="G34" s="109"/>
      <c r="H34" s="109"/>
      <c r="I34" s="109"/>
      <c r="J34" s="109"/>
      <c r="K34" s="109"/>
      <c r="L34" s="109"/>
      <c r="M34" s="109"/>
    </row>
    <row r="35" spans="1:14" x14ac:dyDescent="0.2">
      <c r="A35" s="7">
        <v>25</v>
      </c>
      <c r="B35" t="s">
        <v>29</v>
      </c>
      <c r="C35" s="19">
        <v>0.48958333333333331</v>
      </c>
      <c r="D35" s="108"/>
      <c r="E35" s="109"/>
      <c r="F35" s="109"/>
      <c r="G35" s="109"/>
      <c r="H35" s="109"/>
      <c r="I35" s="109"/>
      <c r="J35" s="109"/>
      <c r="K35" s="109"/>
      <c r="L35" s="109"/>
      <c r="M35" s="109"/>
    </row>
    <row r="36" spans="1:14" x14ac:dyDescent="0.2">
      <c r="A36" s="7">
        <v>26</v>
      </c>
      <c r="B36" t="s">
        <v>18</v>
      </c>
      <c r="C36" s="13">
        <v>1</v>
      </c>
      <c r="D36" s="108"/>
      <c r="E36" s="109"/>
      <c r="F36" s="109"/>
      <c r="G36" s="109"/>
      <c r="H36" s="109"/>
      <c r="I36" s="109"/>
      <c r="J36" s="109"/>
      <c r="K36" s="109"/>
      <c r="L36" s="109"/>
      <c r="M36" s="109"/>
    </row>
    <row r="37" spans="1:14" x14ac:dyDescent="0.2">
      <c r="A37" s="7">
        <v>27</v>
      </c>
      <c r="B37" t="s">
        <v>19</v>
      </c>
      <c r="C37" s="13" t="s">
        <v>100</v>
      </c>
      <c r="D37" s="108" t="s">
        <v>77</v>
      </c>
      <c r="E37" s="109"/>
      <c r="F37" s="109"/>
      <c r="G37" s="109"/>
      <c r="H37" s="109"/>
      <c r="I37" s="109"/>
      <c r="J37" s="109"/>
      <c r="K37" s="109"/>
      <c r="L37" s="109"/>
      <c r="M37" s="109"/>
      <c r="N37" t="s">
        <v>115</v>
      </c>
    </row>
    <row r="38" spans="1:14" x14ac:dyDescent="0.2">
      <c r="A38" s="7">
        <v>28</v>
      </c>
      <c r="B38" t="s">
        <v>75</v>
      </c>
      <c r="C38" s="13" t="s">
        <v>101</v>
      </c>
      <c r="D38" s="108" t="s">
        <v>76</v>
      </c>
      <c r="E38" s="109"/>
      <c r="F38" s="109"/>
      <c r="G38" s="109"/>
      <c r="H38" s="109"/>
      <c r="I38" s="109"/>
      <c r="J38" s="109"/>
      <c r="K38" s="109"/>
      <c r="L38" s="109"/>
      <c r="M38" s="109"/>
    </row>
    <row r="39" spans="1:14" x14ac:dyDescent="0.2">
      <c r="A39" s="7">
        <v>29</v>
      </c>
      <c r="B39" t="s">
        <v>69</v>
      </c>
      <c r="C39" s="13"/>
      <c r="D39" s="108"/>
      <c r="E39" s="109"/>
      <c r="F39" s="109"/>
      <c r="G39" s="109"/>
      <c r="H39" s="109"/>
      <c r="I39" s="109"/>
      <c r="J39" s="109"/>
      <c r="K39" s="109"/>
      <c r="L39" s="109"/>
      <c r="M39" s="109"/>
    </row>
    <row r="40" spans="1:14" x14ac:dyDescent="0.2">
      <c r="A40" s="7">
        <v>30</v>
      </c>
      <c r="B40" t="s">
        <v>20</v>
      </c>
      <c r="C40" s="13">
        <v>228</v>
      </c>
      <c r="D40" s="108"/>
      <c r="E40" s="109"/>
      <c r="F40" s="109"/>
      <c r="G40" s="109"/>
      <c r="H40" s="109"/>
      <c r="I40" s="109"/>
      <c r="J40" s="109"/>
      <c r="K40" s="109"/>
      <c r="L40" s="109"/>
      <c r="M40" s="109"/>
    </row>
    <row r="41" spans="1:14" x14ac:dyDescent="0.2">
      <c r="A41" s="7">
        <v>31</v>
      </c>
      <c r="B41" t="s">
        <v>68</v>
      </c>
      <c r="C41" s="13"/>
      <c r="D41" s="108"/>
      <c r="E41" s="109"/>
      <c r="F41" s="109"/>
      <c r="G41" s="109"/>
      <c r="H41" s="109"/>
      <c r="I41" s="109"/>
      <c r="J41" s="109"/>
      <c r="K41" s="109"/>
      <c r="L41" s="109"/>
      <c r="M41" s="109"/>
    </row>
    <row r="42" spans="1:14" x14ac:dyDescent="0.2">
      <c r="A42" s="7">
        <v>32</v>
      </c>
      <c r="B42" t="s">
        <v>21</v>
      </c>
      <c r="C42" s="13">
        <v>8.6999999999999993</v>
      </c>
      <c r="D42" s="108"/>
      <c r="E42" s="109"/>
      <c r="F42" s="109"/>
      <c r="G42" s="109"/>
      <c r="H42" s="109"/>
      <c r="I42" s="109"/>
      <c r="J42" s="109"/>
      <c r="K42" s="109"/>
      <c r="L42" s="109"/>
      <c r="M42" s="109"/>
    </row>
    <row r="43" spans="1:14" x14ac:dyDescent="0.2">
      <c r="A43" s="7">
        <v>33</v>
      </c>
      <c r="B43" t="s">
        <v>22</v>
      </c>
      <c r="C43" s="13" t="s">
        <v>145</v>
      </c>
      <c r="D43" s="108" t="s">
        <v>72</v>
      </c>
      <c r="E43" s="109"/>
      <c r="F43" s="109"/>
      <c r="G43" s="109"/>
      <c r="H43" s="109"/>
      <c r="I43" s="109"/>
      <c r="J43" s="109"/>
      <c r="K43" s="109"/>
      <c r="L43" s="109"/>
      <c r="M43" s="109"/>
    </row>
    <row r="44" spans="1:14" x14ac:dyDescent="0.2">
      <c r="A44" s="7">
        <v>34</v>
      </c>
      <c r="B44" t="s">
        <v>70</v>
      </c>
      <c r="C44" s="13"/>
      <c r="D44" s="108"/>
      <c r="E44" s="109"/>
      <c r="F44" s="109"/>
      <c r="G44" s="109"/>
      <c r="H44" s="109"/>
      <c r="I44" s="109"/>
      <c r="J44" s="109"/>
      <c r="K44" s="109"/>
      <c r="L44" s="109"/>
      <c r="M44" s="109"/>
    </row>
    <row r="45" spans="1:14" x14ac:dyDescent="0.2">
      <c r="A45" s="7">
        <v>35</v>
      </c>
      <c r="B45" t="s">
        <v>23</v>
      </c>
      <c r="C45" s="13">
        <v>25</v>
      </c>
      <c r="D45" s="108"/>
      <c r="E45" s="109"/>
      <c r="F45" s="109"/>
      <c r="G45" s="109"/>
      <c r="H45" s="109"/>
      <c r="I45" s="109"/>
      <c r="J45" s="109"/>
      <c r="K45" s="109"/>
      <c r="L45" s="109"/>
      <c r="M45" s="109"/>
    </row>
    <row r="46" spans="1:14" x14ac:dyDescent="0.2">
      <c r="A46" s="7">
        <v>36</v>
      </c>
      <c r="B46" t="s">
        <v>24</v>
      </c>
      <c r="C46" s="13" t="s">
        <v>143</v>
      </c>
      <c r="D46" s="108" t="s">
        <v>51</v>
      </c>
      <c r="E46" s="109"/>
      <c r="F46" s="109"/>
      <c r="G46" s="109"/>
      <c r="H46" s="109"/>
      <c r="I46" s="109"/>
      <c r="J46" s="109"/>
      <c r="K46" s="109"/>
      <c r="L46" s="109"/>
      <c r="M46" s="109"/>
    </row>
    <row r="47" spans="1:14" x14ac:dyDescent="0.2">
      <c r="A47" s="7">
        <v>37</v>
      </c>
      <c r="B47" t="s">
        <v>52</v>
      </c>
      <c r="C47" s="13" t="s">
        <v>167</v>
      </c>
      <c r="D47" s="108" t="s">
        <v>67</v>
      </c>
      <c r="E47" s="109"/>
      <c r="F47" s="109"/>
      <c r="G47" s="109"/>
      <c r="H47" s="109"/>
      <c r="I47" s="109"/>
      <c r="J47" s="109"/>
      <c r="K47" s="109"/>
      <c r="L47" s="109"/>
      <c r="M47" s="109"/>
    </row>
    <row r="48" spans="1:14" x14ac:dyDescent="0.2">
      <c r="A48" s="7">
        <v>38</v>
      </c>
      <c r="B48" t="s">
        <v>25</v>
      </c>
      <c r="C48" s="13"/>
      <c r="D48" s="108" t="s">
        <v>61</v>
      </c>
      <c r="E48" s="109"/>
      <c r="F48" s="109"/>
      <c r="G48" s="109"/>
      <c r="H48" s="109"/>
      <c r="I48" s="109"/>
      <c r="J48" s="109"/>
      <c r="K48" s="109"/>
      <c r="L48" s="109"/>
      <c r="M48" s="109"/>
    </row>
    <row r="49" spans="1:13" x14ac:dyDescent="0.2">
      <c r="A49" s="7">
        <v>39</v>
      </c>
      <c r="B49" t="s">
        <v>71</v>
      </c>
      <c r="C49" s="13"/>
      <c r="D49" s="108"/>
      <c r="E49" s="109"/>
      <c r="F49" s="109"/>
      <c r="G49" s="109"/>
      <c r="H49" s="109"/>
      <c r="I49" s="109"/>
      <c r="J49" s="109"/>
      <c r="K49" s="109"/>
      <c r="L49" s="109"/>
      <c r="M49" s="109"/>
    </row>
    <row r="50" spans="1:13" x14ac:dyDescent="0.2">
      <c r="A50" s="7">
        <v>40</v>
      </c>
      <c r="B50" t="s">
        <v>48</v>
      </c>
      <c r="C50" s="13" t="s">
        <v>102</v>
      </c>
      <c r="D50" s="108" t="s">
        <v>49</v>
      </c>
      <c r="E50" s="109"/>
      <c r="F50" s="109"/>
      <c r="G50" s="109"/>
      <c r="H50" s="109"/>
      <c r="I50" s="109"/>
      <c r="J50" s="109"/>
      <c r="K50" s="109"/>
      <c r="L50" s="109"/>
      <c r="M50" s="109"/>
    </row>
    <row r="51" spans="1:13" x14ac:dyDescent="0.2">
      <c r="A51" s="7">
        <v>41</v>
      </c>
      <c r="B51" t="s">
        <v>26</v>
      </c>
      <c r="C51" s="13" t="s">
        <v>103</v>
      </c>
      <c r="D51" s="108" t="s">
        <v>50</v>
      </c>
      <c r="E51" s="109"/>
      <c r="F51" s="109"/>
      <c r="G51" s="109"/>
      <c r="H51" s="109"/>
      <c r="I51" s="109"/>
      <c r="J51" s="109"/>
      <c r="K51" s="109"/>
      <c r="L51" s="109"/>
      <c r="M51" s="109"/>
    </row>
    <row r="52" spans="1:13" x14ac:dyDescent="0.2">
      <c r="A52" s="7">
        <v>42</v>
      </c>
      <c r="B52" t="s">
        <v>62</v>
      </c>
      <c r="C52" s="13" t="s">
        <v>104</v>
      </c>
      <c r="D52" s="108" t="s">
        <v>66</v>
      </c>
      <c r="E52" s="109"/>
      <c r="F52" s="109"/>
      <c r="G52" s="109"/>
      <c r="H52" s="109"/>
      <c r="I52" s="109"/>
      <c r="J52" s="109"/>
      <c r="K52" s="109"/>
      <c r="L52" s="109"/>
      <c r="M52" s="109"/>
    </row>
    <row r="55" spans="1:13" x14ac:dyDescent="0.2">
      <c r="C55" s="15">
        <v>19.100000000000001</v>
      </c>
    </row>
    <row r="56" spans="1:13" x14ac:dyDescent="0.2">
      <c r="C56" s="15">
        <v>277</v>
      </c>
    </row>
    <row r="57" spans="1:13" x14ac:dyDescent="0.2">
      <c r="C57" s="15">
        <v>138</v>
      </c>
    </row>
    <row r="58" spans="1:13" x14ac:dyDescent="0.2">
      <c r="C58" s="15">
        <v>8.1999999999999993</v>
      </c>
    </row>
  </sheetData>
  <mergeCells count="53"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  <mergeCell ref="D11:M11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23:M23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35:M35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48:M48"/>
    <mergeCell ref="D49:M49"/>
    <mergeCell ref="D50:M50"/>
    <mergeCell ref="D51:M51"/>
    <mergeCell ref="D52:M52"/>
  </mergeCells>
  <hyperlinks>
    <hyperlink ref="B6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topLeftCell="A31" workbookViewId="0">
      <selection activeCell="C45" sqref="C45"/>
    </sheetView>
  </sheetViews>
  <sheetFormatPr defaultRowHeight="15" x14ac:dyDescent="0.25"/>
  <cols>
    <col min="1" max="1" width="9.140625" style="70" customWidth="1"/>
    <col min="2" max="2" width="9.140625" style="66" customWidth="1"/>
    <col min="3" max="3" width="9.140625" style="67"/>
    <col min="4" max="4" width="8.85546875" style="141"/>
    <col min="5" max="5" width="9.140625" style="70"/>
    <col min="6" max="12" width="9.140625" style="66"/>
    <col min="13" max="13" width="11.7109375" style="66" customWidth="1"/>
    <col min="14" max="14" width="11.5703125" style="66" customWidth="1"/>
    <col min="15" max="15" width="12" style="66" customWidth="1"/>
    <col min="16" max="16384" width="9.140625" style="66"/>
  </cols>
  <sheetData>
    <row r="1" spans="1:17" x14ac:dyDescent="0.25">
      <c r="A1" s="68" t="s">
        <v>33</v>
      </c>
      <c r="B1" s="64"/>
      <c r="C1" s="65" t="s">
        <v>34</v>
      </c>
      <c r="D1" s="138" t="s">
        <v>35</v>
      </c>
      <c r="E1" s="68" t="s">
        <v>36</v>
      </c>
      <c r="F1" s="64" t="s">
        <v>37</v>
      </c>
      <c r="G1" s="64" t="s">
        <v>38</v>
      </c>
      <c r="H1" s="64" t="s">
        <v>39</v>
      </c>
      <c r="I1" s="64" t="s">
        <v>40</v>
      </c>
      <c r="J1" s="64" t="s">
        <v>41</v>
      </c>
      <c r="K1" s="64" t="s">
        <v>42</v>
      </c>
      <c r="L1" s="64" t="s">
        <v>43</v>
      </c>
      <c r="M1" s="64" t="s">
        <v>188</v>
      </c>
      <c r="N1" s="64" t="s">
        <v>45</v>
      </c>
      <c r="O1" s="64" t="s">
        <v>46</v>
      </c>
      <c r="P1" s="64" t="s">
        <v>47</v>
      </c>
      <c r="Q1" s="64"/>
    </row>
    <row r="2" spans="1:17" x14ac:dyDescent="0.25">
      <c r="A2" s="58" t="s">
        <v>128</v>
      </c>
      <c r="B2" s="59" t="s">
        <v>129</v>
      </c>
      <c r="C2" s="60">
        <v>409</v>
      </c>
      <c r="D2" s="139">
        <v>729</v>
      </c>
      <c r="E2" s="70">
        <v>1</v>
      </c>
      <c r="L2" s="60" t="s">
        <v>206</v>
      </c>
    </row>
    <row r="3" spans="1:17" x14ac:dyDescent="0.25">
      <c r="A3" s="58" t="s">
        <v>128</v>
      </c>
      <c r="B3" s="59" t="s">
        <v>129</v>
      </c>
      <c r="C3" s="60">
        <v>445</v>
      </c>
      <c r="D3" s="139">
        <v>920</v>
      </c>
      <c r="E3" s="70">
        <v>1</v>
      </c>
    </row>
    <row r="4" spans="1:17" x14ac:dyDescent="0.25">
      <c r="A4" s="58" t="s">
        <v>128</v>
      </c>
      <c r="B4" s="59" t="s">
        <v>129</v>
      </c>
      <c r="C4" s="60">
        <v>410</v>
      </c>
      <c r="D4" s="139">
        <v>719</v>
      </c>
      <c r="E4" s="70">
        <v>1</v>
      </c>
    </row>
    <row r="5" spans="1:17" x14ac:dyDescent="0.25">
      <c r="A5" s="58" t="s">
        <v>128</v>
      </c>
      <c r="B5" s="59" t="s">
        <v>129</v>
      </c>
      <c r="C5" s="60">
        <v>415</v>
      </c>
      <c r="D5" s="139">
        <v>709</v>
      </c>
      <c r="E5" s="70">
        <v>1</v>
      </c>
      <c r="L5" s="60" t="s">
        <v>206</v>
      </c>
    </row>
    <row r="6" spans="1:17" x14ac:dyDescent="0.25">
      <c r="A6" s="58" t="s">
        <v>128</v>
      </c>
      <c r="B6" s="59" t="s">
        <v>129</v>
      </c>
      <c r="C6" s="60">
        <v>228</v>
      </c>
      <c r="D6" s="139">
        <v>135</v>
      </c>
      <c r="E6" s="70">
        <v>1</v>
      </c>
    </row>
    <row r="7" spans="1:17" x14ac:dyDescent="0.25">
      <c r="A7" s="58" t="s">
        <v>128</v>
      </c>
      <c r="B7" s="59" t="s">
        <v>129</v>
      </c>
      <c r="C7" s="60">
        <v>208</v>
      </c>
      <c r="D7" s="139">
        <v>100</v>
      </c>
      <c r="E7" s="70">
        <v>1</v>
      </c>
    </row>
    <row r="8" spans="1:17" x14ac:dyDescent="0.25">
      <c r="A8" s="58" t="s">
        <v>118</v>
      </c>
      <c r="B8" s="59" t="s">
        <v>119</v>
      </c>
      <c r="C8" s="60">
        <v>355</v>
      </c>
      <c r="D8" s="139">
        <v>404</v>
      </c>
      <c r="E8" s="70">
        <v>1</v>
      </c>
    </row>
    <row r="9" spans="1:17" x14ac:dyDescent="0.25">
      <c r="A9" s="58" t="s">
        <v>118</v>
      </c>
      <c r="B9" s="59" t="s">
        <v>119</v>
      </c>
      <c r="C9" s="60">
        <v>175</v>
      </c>
      <c r="D9" s="139">
        <v>75</v>
      </c>
      <c r="E9" s="70">
        <v>1</v>
      </c>
    </row>
    <row r="10" spans="1:17" x14ac:dyDescent="0.25">
      <c r="A10" s="58" t="s">
        <v>118</v>
      </c>
      <c r="B10" s="59" t="s">
        <v>119</v>
      </c>
      <c r="C10" s="60">
        <v>124</v>
      </c>
      <c r="D10" s="139">
        <v>21</v>
      </c>
      <c r="E10" s="70">
        <v>1</v>
      </c>
    </row>
    <row r="11" spans="1:17" x14ac:dyDescent="0.25">
      <c r="A11" s="58" t="s">
        <v>118</v>
      </c>
      <c r="B11" s="59" t="s">
        <v>119</v>
      </c>
      <c r="C11" s="60">
        <v>250</v>
      </c>
      <c r="D11" s="139">
        <v>151</v>
      </c>
      <c r="E11" s="70">
        <v>1</v>
      </c>
    </row>
    <row r="12" spans="1:17" x14ac:dyDescent="0.25">
      <c r="A12" s="58" t="s">
        <v>118</v>
      </c>
      <c r="B12" s="59" t="s">
        <v>119</v>
      </c>
      <c r="C12" s="60">
        <v>224</v>
      </c>
      <c r="D12" s="139">
        <v>127</v>
      </c>
      <c r="E12" s="70">
        <v>1</v>
      </c>
    </row>
    <row r="13" spans="1:17" x14ac:dyDescent="0.25">
      <c r="A13" s="58" t="s">
        <v>118</v>
      </c>
      <c r="B13" s="59" t="s">
        <v>119</v>
      </c>
      <c r="C13" s="60">
        <v>128</v>
      </c>
      <c r="D13" s="139">
        <v>20</v>
      </c>
      <c r="E13" s="70">
        <v>1</v>
      </c>
    </row>
    <row r="14" spans="1:17" x14ac:dyDescent="0.25">
      <c r="A14" s="58" t="s">
        <v>107</v>
      </c>
      <c r="B14" s="59" t="s">
        <v>170</v>
      </c>
      <c r="C14" s="60">
        <v>248</v>
      </c>
      <c r="D14" s="139">
        <v>176</v>
      </c>
      <c r="E14" s="70">
        <v>1</v>
      </c>
    </row>
    <row r="15" spans="1:17" x14ac:dyDescent="0.25">
      <c r="A15" s="58" t="s">
        <v>134</v>
      </c>
      <c r="B15" s="59" t="s">
        <v>135</v>
      </c>
      <c r="C15" s="60">
        <v>90</v>
      </c>
      <c r="D15" s="139">
        <v>16</v>
      </c>
      <c r="E15" s="70">
        <v>1</v>
      </c>
    </row>
    <row r="16" spans="1:17" x14ac:dyDescent="0.25">
      <c r="A16" s="58" t="s">
        <v>134</v>
      </c>
      <c r="B16" s="59" t="s">
        <v>135</v>
      </c>
      <c r="C16" s="60">
        <v>312</v>
      </c>
      <c r="D16" s="139">
        <v>344</v>
      </c>
      <c r="E16" s="70">
        <v>1</v>
      </c>
    </row>
    <row r="17" spans="1:13" x14ac:dyDescent="0.25">
      <c r="A17" s="58" t="s">
        <v>134</v>
      </c>
      <c r="B17" s="59" t="s">
        <v>135</v>
      </c>
      <c r="C17" s="60">
        <v>330</v>
      </c>
      <c r="D17" s="139">
        <v>364</v>
      </c>
      <c r="E17" s="70">
        <v>1</v>
      </c>
    </row>
    <row r="18" spans="1:13" x14ac:dyDescent="0.25">
      <c r="A18" s="58" t="s">
        <v>134</v>
      </c>
      <c r="B18" s="59" t="s">
        <v>135</v>
      </c>
      <c r="C18" s="60">
        <v>152</v>
      </c>
      <c r="D18" s="139">
        <v>42</v>
      </c>
      <c r="E18" s="70">
        <v>1</v>
      </c>
      <c r="M18" s="71" t="s">
        <v>115</v>
      </c>
    </row>
    <row r="19" spans="1:13" x14ac:dyDescent="0.25">
      <c r="A19" s="58" t="s">
        <v>134</v>
      </c>
      <c r="B19" s="59" t="s">
        <v>135</v>
      </c>
      <c r="C19" s="60">
        <v>122</v>
      </c>
      <c r="D19" s="139">
        <v>30</v>
      </c>
      <c r="E19" s="70">
        <v>1</v>
      </c>
    </row>
    <row r="20" spans="1:13" x14ac:dyDescent="0.25">
      <c r="A20" s="58" t="s">
        <v>134</v>
      </c>
      <c r="B20" s="59" t="s">
        <v>135</v>
      </c>
      <c r="C20" s="60">
        <v>312</v>
      </c>
      <c r="D20" s="139">
        <v>330</v>
      </c>
      <c r="E20" s="70">
        <v>1</v>
      </c>
    </row>
    <row r="21" spans="1:13" x14ac:dyDescent="0.25">
      <c r="A21" s="61" t="s">
        <v>137</v>
      </c>
      <c r="B21" s="62" t="s">
        <v>166</v>
      </c>
      <c r="C21" s="63">
        <v>70</v>
      </c>
      <c r="D21" s="140">
        <v>3</v>
      </c>
      <c r="E21" s="70">
        <v>1</v>
      </c>
    </row>
    <row r="22" spans="1:13" x14ac:dyDescent="0.25">
      <c r="A22" s="58" t="s">
        <v>109</v>
      </c>
      <c r="B22" s="59" t="s">
        <v>110</v>
      </c>
      <c r="C22" s="60">
        <v>85</v>
      </c>
      <c r="D22" s="139">
        <v>8</v>
      </c>
      <c r="E22" s="70">
        <v>1</v>
      </c>
    </row>
    <row r="23" spans="1:13" x14ac:dyDescent="0.25">
      <c r="A23" s="61" t="s">
        <v>109</v>
      </c>
      <c r="B23" s="62" t="s">
        <v>110</v>
      </c>
      <c r="C23" s="63">
        <v>105</v>
      </c>
      <c r="D23" s="140">
        <v>18</v>
      </c>
      <c r="E23" s="70">
        <v>1</v>
      </c>
    </row>
    <row r="24" spans="1:13" x14ac:dyDescent="0.25">
      <c r="A24" s="61" t="s">
        <v>109</v>
      </c>
      <c r="B24" s="62" t="s">
        <v>110</v>
      </c>
      <c r="C24" s="63">
        <v>40</v>
      </c>
      <c r="D24" s="140">
        <v>2</v>
      </c>
      <c r="E24" s="70">
        <v>1</v>
      </c>
    </row>
    <row r="25" spans="1:13" x14ac:dyDescent="0.25">
      <c r="A25" s="58" t="s">
        <v>109</v>
      </c>
      <c r="B25" s="59" t="s">
        <v>110</v>
      </c>
      <c r="C25" s="60">
        <v>45</v>
      </c>
      <c r="D25" s="141">
        <v>1.4079990176624737</v>
      </c>
      <c r="E25" s="70">
        <v>1</v>
      </c>
    </row>
    <row r="26" spans="1:13" x14ac:dyDescent="0.25">
      <c r="A26" s="58" t="s">
        <v>109</v>
      </c>
      <c r="B26" s="59" t="s">
        <v>110</v>
      </c>
      <c r="C26" s="60">
        <v>42</v>
      </c>
      <c r="D26" s="141">
        <v>1.2424305226646599</v>
      </c>
      <c r="E26" s="70">
        <v>1</v>
      </c>
    </row>
    <row r="27" spans="1:13" x14ac:dyDescent="0.25">
      <c r="A27" s="58" t="s">
        <v>109</v>
      </c>
      <c r="B27" s="59" t="s">
        <v>110</v>
      </c>
      <c r="C27" s="60">
        <v>65</v>
      </c>
      <c r="D27" s="141">
        <v>3.2419323620141309</v>
      </c>
      <c r="E27" s="70">
        <v>1</v>
      </c>
    </row>
    <row r="28" spans="1:13" x14ac:dyDescent="0.25">
      <c r="A28" s="58" t="s">
        <v>109</v>
      </c>
      <c r="B28" s="59" t="s">
        <v>110</v>
      </c>
      <c r="C28" s="60">
        <v>75</v>
      </c>
      <c r="D28" s="141">
        <v>4.9193163128858162</v>
      </c>
      <c r="E28" s="70">
        <v>1</v>
      </c>
    </row>
    <row r="29" spans="1:13" x14ac:dyDescent="0.25">
      <c r="A29" s="58" t="s">
        <v>109</v>
      </c>
      <c r="B29" s="59" t="s">
        <v>110</v>
      </c>
      <c r="C29" s="60">
        <v>96</v>
      </c>
      <c r="D29" s="141">
        <v>11.809089836524626</v>
      </c>
      <c r="E29" s="70">
        <v>1</v>
      </c>
    </row>
    <row r="30" spans="1:13" x14ac:dyDescent="0.25">
      <c r="A30" s="58" t="s">
        <v>109</v>
      </c>
      <c r="B30" s="59" t="s">
        <v>110</v>
      </c>
      <c r="C30" s="60">
        <v>50</v>
      </c>
      <c r="D30" s="141">
        <v>1.7344139234540221</v>
      </c>
      <c r="E30" s="70">
        <v>1</v>
      </c>
    </row>
    <row r="31" spans="1:13" x14ac:dyDescent="0.25">
      <c r="A31" s="58" t="s">
        <v>109</v>
      </c>
      <c r="B31" s="59" t="s">
        <v>110</v>
      </c>
      <c r="C31" s="60">
        <v>55</v>
      </c>
      <c r="D31" s="141">
        <v>2.136501247611168</v>
      </c>
      <c r="E31" s="60">
        <v>1</v>
      </c>
    </row>
    <row r="32" spans="1:13" x14ac:dyDescent="0.25">
      <c r="A32" s="58" t="s">
        <v>109</v>
      </c>
      <c r="B32" s="59" t="s">
        <v>110</v>
      </c>
      <c r="C32" s="60" t="s">
        <v>120</v>
      </c>
      <c r="D32" s="48">
        <v>2</v>
      </c>
      <c r="E32" s="60">
        <v>6</v>
      </c>
    </row>
    <row r="33" spans="1:6" x14ac:dyDescent="0.25">
      <c r="A33" s="58" t="s">
        <v>109</v>
      </c>
      <c r="B33" s="59" t="s">
        <v>110</v>
      </c>
      <c r="C33" s="60" t="s">
        <v>121</v>
      </c>
      <c r="D33" s="48">
        <v>3.2</v>
      </c>
      <c r="E33" s="60">
        <v>6</v>
      </c>
    </row>
    <row r="34" spans="1:6" x14ac:dyDescent="0.25">
      <c r="A34" s="58" t="s">
        <v>109</v>
      </c>
      <c r="B34" s="59" t="s">
        <v>110</v>
      </c>
      <c r="C34" s="60" t="s">
        <v>163</v>
      </c>
      <c r="D34" s="48">
        <v>5</v>
      </c>
      <c r="E34" s="31">
        <v>6</v>
      </c>
    </row>
    <row r="35" spans="1:6" x14ac:dyDescent="0.25">
      <c r="A35" s="58" t="s">
        <v>109</v>
      </c>
      <c r="B35" s="59" t="s">
        <v>110</v>
      </c>
      <c r="C35" s="60" t="s">
        <v>122</v>
      </c>
      <c r="D35" s="48">
        <v>7.4</v>
      </c>
      <c r="E35" s="60">
        <v>11</v>
      </c>
    </row>
    <row r="36" spans="1:6" x14ac:dyDescent="0.25">
      <c r="A36" s="58" t="s">
        <v>109</v>
      </c>
      <c r="B36" s="59" t="s">
        <v>110</v>
      </c>
      <c r="C36" s="60" t="s">
        <v>123</v>
      </c>
      <c r="D36" s="48">
        <v>11</v>
      </c>
      <c r="E36" s="60">
        <v>12</v>
      </c>
    </row>
    <row r="37" spans="1:6" x14ac:dyDescent="0.25">
      <c r="A37" s="58" t="s">
        <v>109</v>
      </c>
      <c r="B37" s="59" t="s">
        <v>110</v>
      </c>
      <c r="C37" s="60" t="s">
        <v>124</v>
      </c>
      <c r="D37" s="48">
        <v>17</v>
      </c>
      <c r="E37" s="60">
        <v>15</v>
      </c>
    </row>
    <row r="38" spans="1:6" x14ac:dyDescent="0.25">
      <c r="A38" s="58" t="s">
        <v>109</v>
      </c>
      <c r="B38" s="59" t="s">
        <v>110</v>
      </c>
      <c r="C38" s="60" t="s">
        <v>125</v>
      </c>
      <c r="D38" s="48">
        <v>26</v>
      </c>
      <c r="E38" s="60">
        <v>7</v>
      </c>
    </row>
    <row r="39" spans="1:6" s="146" customFormat="1" x14ac:dyDescent="0.25">
      <c r="A39" s="143" t="s">
        <v>109</v>
      </c>
      <c r="B39" s="144" t="s">
        <v>110</v>
      </c>
      <c r="C39" s="145"/>
      <c r="D39" s="147" t="s">
        <v>115</v>
      </c>
      <c r="E39" s="145">
        <v>70</v>
      </c>
      <c r="F39" s="146" t="s">
        <v>104</v>
      </c>
    </row>
    <row r="40" spans="1:6" x14ac:dyDescent="0.25">
      <c r="A40" s="58"/>
      <c r="B40" s="59"/>
      <c r="C40" s="60"/>
      <c r="E40" s="60"/>
    </row>
    <row r="41" spans="1:6" s="95" customFormat="1" x14ac:dyDescent="0.25">
      <c r="A41" s="99" t="s">
        <v>133</v>
      </c>
      <c r="B41" s="62"/>
      <c r="C41" s="63"/>
      <c r="D41" s="142"/>
      <c r="E41" s="63"/>
    </row>
    <row r="42" spans="1:6" x14ac:dyDescent="0.25">
      <c r="A42" s="58" t="s">
        <v>118</v>
      </c>
      <c r="B42" s="59" t="s">
        <v>119</v>
      </c>
      <c r="C42" s="148">
        <v>150</v>
      </c>
      <c r="D42" s="141">
        <v>50</v>
      </c>
      <c r="E42" s="60">
        <v>1</v>
      </c>
    </row>
    <row r="43" spans="1:6" x14ac:dyDescent="0.25">
      <c r="A43" s="70" t="s">
        <v>134</v>
      </c>
      <c r="B43" s="66" t="s">
        <v>135</v>
      </c>
      <c r="C43" s="67">
        <v>110</v>
      </c>
      <c r="D43" s="141">
        <v>13</v>
      </c>
      <c r="E43" s="70">
        <v>1</v>
      </c>
    </row>
    <row r="44" spans="1:6" x14ac:dyDescent="0.25">
      <c r="A44" s="70" t="s">
        <v>128</v>
      </c>
      <c r="B44" s="66" t="s">
        <v>129</v>
      </c>
      <c r="C44" s="67">
        <v>318</v>
      </c>
      <c r="D44" s="141">
        <v>360</v>
      </c>
      <c r="E44" s="70">
        <v>1</v>
      </c>
    </row>
    <row r="45" spans="1:6" s="95" customFormat="1" x14ac:dyDescent="0.25">
      <c r="A45" s="96" t="s">
        <v>128</v>
      </c>
      <c r="B45" s="95" t="s">
        <v>129</v>
      </c>
      <c r="C45" s="97">
        <v>246</v>
      </c>
      <c r="D45" s="142">
        <v>165</v>
      </c>
      <c r="E45" s="96">
        <v>1</v>
      </c>
    </row>
    <row r="47" spans="1:6" s="95" customFormat="1" x14ac:dyDescent="0.25">
      <c r="A47" s="99" t="s">
        <v>190</v>
      </c>
      <c r="C47" s="97"/>
      <c r="D47" s="142"/>
      <c r="E47" s="96"/>
    </row>
    <row r="48" spans="1:6" s="95" customFormat="1" x14ac:dyDescent="0.25">
      <c r="A48" s="96" t="s">
        <v>113</v>
      </c>
      <c r="B48" s="95" t="s">
        <v>186</v>
      </c>
      <c r="C48" s="97">
        <v>0</v>
      </c>
      <c r="D48" s="142">
        <v>0</v>
      </c>
      <c r="E48" s="98">
        <v>0</v>
      </c>
    </row>
  </sheetData>
  <printOptions gridLines="1"/>
  <pageMargins left="0.7" right="0.7" top="0.75" bottom="0.75" header="0.3" footer="0.3"/>
  <pageSetup scale="8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topLeftCell="A10" workbookViewId="0">
      <selection activeCell="C43" sqref="C43"/>
    </sheetView>
  </sheetViews>
  <sheetFormatPr defaultRowHeight="12.75" x14ac:dyDescent="0.2"/>
  <cols>
    <col min="1" max="1" width="8.140625" customWidth="1"/>
    <col min="2" max="2" width="26.5703125" customWidth="1"/>
    <col min="3" max="3" width="22.7109375" style="15" customWidth="1"/>
  </cols>
  <sheetData>
    <row r="1" spans="1:13" x14ac:dyDescent="0.2">
      <c r="A1" s="116" t="s">
        <v>79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ht="12.75" customHeight="1" thickBot="1" x14ac:dyDescent="0.25">
      <c r="A2" s="117"/>
      <c r="B2" s="117"/>
      <c r="C2" s="117"/>
      <c r="D2" s="2"/>
      <c r="E2" s="3"/>
      <c r="F2" s="3"/>
      <c r="G2" s="2"/>
      <c r="H2" s="118"/>
      <c r="I2" s="118"/>
      <c r="J2" s="119"/>
      <c r="K2" s="119"/>
      <c r="L2" s="119"/>
      <c r="M2" s="119"/>
    </row>
    <row r="3" spans="1:13" s="51" customFormat="1" ht="13.5" customHeight="1" thickTop="1" x14ac:dyDescent="0.2">
      <c r="A3" s="4" t="s">
        <v>80</v>
      </c>
      <c r="B3" s="120" t="s">
        <v>89</v>
      </c>
      <c r="C3" s="120"/>
      <c r="D3" s="4" t="s">
        <v>81</v>
      </c>
      <c r="E3" s="120" t="s">
        <v>172</v>
      </c>
      <c r="F3" s="120"/>
      <c r="G3" s="120"/>
      <c r="H3" s="121"/>
      <c r="I3" s="121"/>
      <c r="J3" s="5"/>
      <c r="K3" s="5"/>
      <c r="L3" s="5"/>
      <c r="M3" s="5"/>
    </row>
    <row r="4" spans="1:13" s="51" customFormat="1" x14ac:dyDescent="0.2">
      <c r="A4" s="4" t="s">
        <v>82</v>
      </c>
      <c r="B4" s="113" t="s">
        <v>173</v>
      </c>
      <c r="C4" s="113"/>
      <c r="D4" s="4" t="s">
        <v>83</v>
      </c>
      <c r="E4" s="113" t="s">
        <v>90</v>
      </c>
      <c r="F4" s="113"/>
      <c r="G4" s="113"/>
      <c r="H4" s="114"/>
      <c r="I4" s="114"/>
      <c r="J4" s="6"/>
      <c r="K4" s="6"/>
      <c r="L4" s="6"/>
      <c r="M4" s="6"/>
    </row>
    <row r="5" spans="1:13" s="51" customFormat="1" x14ac:dyDescent="0.2">
      <c r="A5" s="2" t="s">
        <v>84</v>
      </c>
      <c r="B5" s="113" t="s">
        <v>175</v>
      </c>
      <c r="C5" s="113"/>
      <c r="D5" s="2" t="s">
        <v>85</v>
      </c>
      <c r="E5" s="113" t="s">
        <v>91</v>
      </c>
      <c r="F5" s="113"/>
      <c r="G5" s="113"/>
      <c r="H5" s="114"/>
      <c r="I5" s="114"/>
      <c r="J5" s="6"/>
      <c r="K5" s="6"/>
      <c r="L5" s="6"/>
      <c r="M5" s="6"/>
    </row>
    <row r="6" spans="1:13" s="51" customFormat="1" x14ac:dyDescent="0.2">
      <c r="A6" s="8" t="s">
        <v>88</v>
      </c>
      <c r="B6" s="115" t="s">
        <v>174</v>
      </c>
      <c r="C6" s="114"/>
    </row>
    <row r="7" spans="1:13" x14ac:dyDescent="0.2">
      <c r="A7" s="8"/>
      <c r="B7" s="9"/>
      <c r="C7" s="11"/>
    </row>
    <row r="8" spans="1:13" x14ac:dyDescent="0.2">
      <c r="A8" s="1" t="s">
        <v>92</v>
      </c>
      <c r="B8" s="1"/>
      <c r="C8" s="12"/>
      <c r="D8" s="1"/>
      <c r="E8" s="1"/>
      <c r="F8" s="1"/>
      <c r="G8" s="1"/>
    </row>
    <row r="9" spans="1:13" ht="15.75" customHeight="1" x14ac:dyDescent="0.2">
      <c r="A9" s="1"/>
      <c r="B9" s="1" t="s">
        <v>78</v>
      </c>
      <c r="C9" s="12"/>
      <c r="D9" s="1"/>
      <c r="E9" s="1"/>
      <c r="F9" s="1"/>
      <c r="G9" s="1"/>
    </row>
    <row r="10" spans="1:13" ht="12" customHeight="1" x14ac:dyDescent="0.2">
      <c r="A10" s="1"/>
      <c r="B10" s="1"/>
      <c r="C10" s="12"/>
      <c r="D10" s="1"/>
      <c r="E10" s="1"/>
      <c r="F10" s="1"/>
      <c r="G10" s="1"/>
    </row>
    <row r="11" spans="1:13" s="52" customFormat="1" x14ac:dyDescent="0.2">
      <c r="A11" s="7">
        <v>1</v>
      </c>
      <c r="B11" s="7" t="s">
        <v>86</v>
      </c>
      <c r="C11" s="13" t="s">
        <v>180</v>
      </c>
      <c r="D11" s="108"/>
      <c r="E11" s="110"/>
      <c r="F11" s="110"/>
      <c r="G11" s="110"/>
      <c r="H11" s="110"/>
      <c r="I11" s="110"/>
      <c r="J11" s="110"/>
      <c r="K11" s="110"/>
      <c r="L11" s="110"/>
      <c r="M11" s="110"/>
    </row>
    <row r="12" spans="1:13" s="52" customFormat="1" x14ac:dyDescent="0.2">
      <c r="A12" s="7">
        <v>2</v>
      </c>
      <c r="B12" s="7" t="s">
        <v>87</v>
      </c>
      <c r="C12" s="13">
        <v>2016</v>
      </c>
      <c r="D12" s="108"/>
      <c r="E12" s="110"/>
      <c r="F12" s="110"/>
      <c r="G12" s="110"/>
      <c r="H12" s="110"/>
      <c r="I12" s="110"/>
      <c r="J12" s="110"/>
      <c r="K12" s="110"/>
      <c r="L12" s="110"/>
      <c r="M12" s="110"/>
    </row>
    <row r="13" spans="1:13" x14ac:dyDescent="0.2">
      <c r="A13" s="7">
        <v>3</v>
      </c>
      <c r="B13" t="s">
        <v>0</v>
      </c>
      <c r="C13" s="13" t="s">
        <v>93</v>
      </c>
      <c r="D13" s="111"/>
      <c r="E13" s="112"/>
      <c r="F13" s="112"/>
      <c r="G13" s="112"/>
      <c r="H13" s="112"/>
      <c r="I13" s="112"/>
      <c r="J13" s="112"/>
      <c r="K13" s="112"/>
      <c r="L13" s="112"/>
      <c r="M13" s="112"/>
    </row>
    <row r="14" spans="1:13" x14ac:dyDescent="0.2">
      <c r="A14" s="7">
        <v>4</v>
      </c>
      <c r="B14" t="s">
        <v>1</v>
      </c>
      <c r="C14" s="13" t="s">
        <v>192</v>
      </c>
      <c r="D14" s="108" t="s">
        <v>63</v>
      </c>
      <c r="E14" s="109"/>
      <c r="F14" s="109"/>
      <c r="G14" s="109"/>
      <c r="H14" s="109"/>
      <c r="I14" s="109"/>
      <c r="J14" s="109"/>
      <c r="K14" s="109"/>
      <c r="L14" s="109"/>
      <c r="M14" s="109"/>
    </row>
    <row r="15" spans="1:13" x14ac:dyDescent="0.2">
      <c r="A15" s="7">
        <v>5</v>
      </c>
      <c r="B15" t="s">
        <v>2</v>
      </c>
      <c r="C15" s="14">
        <v>42633</v>
      </c>
      <c r="D15" s="108" t="s">
        <v>64</v>
      </c>
      <c r="E15" s="109"/>
      <c r="F15" s="109"/>
      <c r="G15" s="109"/>
      <c r="H15" s="109"/>
      <c r="I15" s="109"/>
      <c r="J15" s="109"/>
      <c r="K15" s="109"/>
      <c r="L15" s="109"/>
      <c r="M15" s="109"/>
    </row>
    <row r="16" spans="1:13" x14ac:dyDescent="0.2">
      <c r="A16" s="7">
        <v>6</v>
      </c>
      <c r="B16" t="s">
        <v>3</v>
      </c>
      <c r="C16" s="13" t="s">
        <v>181</v>
      </c>
      <c r="D16" s="108" t="s">
        <v>65</v>
      </c>
      <c r="E16" s="109"/>
      <c r="F16" s="109"/>
      <c r="G16" s="109"/>
      <c r="H16" s="109"/>
      <c r="I16" s="109"/>
      <c r="J16" s="109"/>
      <c r="K16" s="109"/>
      <c r="L16" s="109"/>
      <c r="M16" s="109"/>
    </row>
    <row r="17" spans="1:15" x14ac:dyDescent="0.2">
      <c r="A17" s="7">
        <v>7</v>
      </c>
      <c r="B17" t="s">
        <v>4</v>
      </c>
      <c r="C17" s="13" t="s">
        <v>99</v>
      </c>
      <c r="D17" s="108" t="s">
        <v>32</v>
      </c>
      <c r="E17" s="109"/>
      <c r="F17" s="109"/>
      <c r="G17" s="109"/>
      <c r="H17" s="109"/>
      <c r="I17" s="109"/>
      <c r="J17" s="109"/>
      <c r="K17" s="109"/>
      <c r="L17" s="109"/>
      <c r="M17" s="109"/>
    </row>
    <row r="18" spans="1:15" x14ac:dyDescent="0.2">
      <c r="A18" s="7">
        <v>8</v>
      </c>
      <c r="B18" t="s">
        <v>5</v>
      </c>
      <c r="C18" s="13" t="s">
        <v>94</v>
      </c>
      <c r="D18" s="108" t="s">
        <v>31</v>
      </c>
      <c r="E18" s="109"/>
      <c r="F18" s="109"/>
      <c r="G18" s="109"/>
      <c r="H18" s="109"/>
      <c r="I18" s="109"/>
      <c r="J18" s="109"/>
      <c r="K18" s="109"/>
      <c r="L18" s="109"/>
      <c r="M18" s="109"/>
    </row>
    <row r="19" spans="1:15" x14ac:dyDescent="0.2">
      <c r="A19" s="7">
        <v>9</v>
      </c>
      <c r="B19" t="s">
        <v>27</v>
      </c>
      <c r="C19" s="13"/>
      <c r="D19" s="108" t="s">
        <v>73</v>
      </c>
      <c r="E19" s="109"/>
      <c r="F19" s="109"/>
      <c r="G19" s="109"/>
      <c r="H19" s="109"/>
      <c r="I19" s="109"/>
      <c r="J19" s="109"/>
      <c r="K19" s="109"/>
      <c r="L19" s="109"/>
      <c r="M19" s="109"/>
    </row>
    <row r="20" spans="1:15" x14ac:dyDescent="0.2">
      <c r="A20" s="7">
        <v>10</v>
      </c>
      <c r="B20" t="s">
        <v>6</v>
      </c>
      <c r="C20" s="13" t="s">
        <v>182</v>
      </c>
      <c r="D20" s="108" t="s">
        <v>55</v>
      </c>
      <c r="E20" s="109"/>
      <c r="F20" s="109"/>
      <c r="G20" s="109"/>
      <c r="H20" s="109"/>
      <c r="I20" s="109"/>
      <c r="J20" s="109"/>
      <c r="K20" s="109"/>
      <c r="L20" s="109"/>
      <c r="M20" s="109"/>
    </row>
    <row r="21" spans="1:15" x14ac:dyDescent="0.2">
      <c r="A21" s="7">
        <v>11</v>
      </c>
      <c r="B21" t="s">
        <v>7</v>
      </c>
      <c r="C21" s="13" t="s">
        <v>97</v>
      </c>
      <c r="D21" s="108"/>
      <c r="E21" s="109"/>
      <c r="F21" s="109"/>
      <c r="G21" s="109"/>
      <c r="H21" s="109"/>
      <c r="I21" s="109"/>
      <c r="J21" s="109"/>
      <c r="K21" s="109"/>
      <c r="L21" s="109"/>
      <c r="M21" s="109"/>
    </row>
    <row r="22" spans="1:15" x14ac:dyDescent="0.2">
      <c r="A22" s="7">
        <v>12</v>
      </c>
      <c r="B22" t="s">
        <v>8</v>
      </c>
      <c r="C22" s="13" t="s">
        <v>183</v>
      </c>
      <c r="D22" s="108"/>
      <c r="E22" s="109"/>
      <c r="F22" s="109"/>
      <c r="G22" s="109"/>
      <c r="H22" s="109"/>
      <c r="I22" s="109"/>
      <c r="J22" s="109"/>
      <c r="K22" s="109"/>
      <c r="L22" s="109"/>
      <c r="M22" s="109"/>
    </row>
    <row r="23" spans="1:15" x14ac:dyDescent="0.2">
      <c r="A23" s="7">
        <v>13</v>
      </c>
      <c r="B23" t="s">
        <v>9</v>
      </c>
      <c r="C23" s="13">
        <v>250</v>
      </c>
      <c r="D23" s="108" t="s">
        <v>53</v>
      </c>
      <c r="E23" s="109"/>
      <c r="F23" s="109"/>
      <c r="G23" s="109"/>
      <c r="H23" s="109"/>
      <c r="I23" s="109"/>
      <c r="J23" s="109"/>
      <c r="K23" s="109"/>
      <c r="L23" s="109"/>
      <c r="M23" s="109"/>
    </row>
    <row r="24" spans="1:15" x14ac:dyDescent="0.2">
      <c r="A24" s="7">
        <v>14</v>
      </c>
      <c r="B24" t="s">
        <v>10</v>
      </c>
      <c r="C24" s="13" t="s">
        <v>162</v>
      </c>
      <c r="D24" s="108" t="s">
        <v>53</v>
      </c>
      <c r="E24" s="109"/>
      <c r="F24" s="109"/>
      <c r="G24" s="109"/>
      <c r="H24" s="109"/>
      <c r="I24" s="109"/>
      <c r="J24" s="109"/>
      <c r="K24" s="109"/>
      <c r="L24" s="109"/>
      <c r="M24" s="109"/>
      <c r="N24" t="s">
        <v>230</v>
      </c>
      <c r="O24" t="s">
        <v>231</v>
      </c>
    </row>
    <row r="25" spans="1:15" x14ac:dyDescent="0.2">
      <c r="A25" s="7">
        <v>15</v>
      </c>
      <c r="B25" t="s">
        <v>11</v>
      </c>
      <c r="C25" s="13" t="s">
        <v>205</v>
      </c>
      <c r="D25" s="108" t="s">
        <v>54</v>
      </c>
      <c r="E25" s="109"/>
      <c r="F25" s="109"/>
      <c r="G25" s="109"/>
      <c r="H25" s="109"/>
      <c r="I25" s="109"/>
      <c r="J25" s="109"/>
      <c r="K25" s="109"/>
      <c r="L25" s="109"/>
      <c r="M25" s="109"/>
      <c r="N25">
        <v>3496</v>
      </c>
      <c r="O25">
        <f>N25/60</f>
        <v>58.266666666666666</v>
      </c>
    </row>
    <row r="26" spans="1:15" x14ac:dyDescent="0.2">
      <c r="A26" s="7">
        <v>16</v>
      </c>
      <c r="B26" t="s">
        <v>12</v>
      </c>
      <c r="C26" s="13" t="s">
        <v>96</v>
      </c>
      <c r="D26" s="108" t="s">
        <v>30</v>
      </c>
      <c r="E26" s="109"/>
      <c r="F26" s="109"/>
      <c r="G26" s="109"/>
      <c r="H26" s="109"/>
      <c r="I26" s="109"/>
      <c r="J26" s="109"/>
      <c r="K26" s="109"/>
      <c r="L26" s="109"/>
      <c r="M26" s="109"/>
    </row>
    <row r="27" spans="1:15" x14ac:dyDescent="0.2">
      <c r="A27" s="7">
        <v>17</v>
      </c>
      <c r="B27" t="s">
        <v>13</v>
      </c>
      <c r="C27" s="18">
        <v>1</v>
      </c>
      <c r="D27" s="108"/>
      <c r="E27" s="109"/>
      <c r="F27" s="109"/>
      <c r="G27" s="109"/>
      <c r="H27" s="109"/>
      <c r="I27" s="109"/>
      <c r="J27" s="109"/>
      <c r="K27" s="109"/>
      <c r="L27" s="109"/>
      <c r="M27" s="109"/>
    </row>
    <row r="28" spans="1:15" x14ac:dyDescent="0.2">
      <c r="A28" s="7">
        <v>18</v>
      </c>
      <c r="B28" t="s">
        <v>14</v>
      </c>
      <c r="C28" s="13">
        <v>90</v>
      </c>
      <c r="D28" s="108"/>
      <c r="E28" s="109"/>
      <c r="F28" s="109"/>
      <c r="G28" s="109"/>
      <c r="H28" s="109"/>
      <c r="I28" s="109"/>
      <c r="J28" s="109"/>
      <c r="K28" s="109"/>
      <c r="L28" s="109"/>
      <c r="M28" s="109"/>
    </row>
    <row r="29" spans="1:15" x14ac:dyDescent="0.2">
      <c r="A29" s="7">
        <v>19</v>
      </c>
      <c r="B29" t="s">
        <v>56</v>
      </c>
      <c r="C29" s="13" t="s">
        <v>100</v>
      </c>
      <c r="D29" s="108" t="s">
        <v>57</v>
      </c>
      <c r="E29" s="109"/>
      <c r="F29" s="109"/>
      <c r="G29" s="109"/>
      <c r="H29" s="109"/>
      <c r="I29" s="109"/>
      <c r="J29" s="109"/>
      <c r="K29" s="109"/>
      <c r="L29" s="109"/>
      <c r="M29" s="109"/>
    </row>
    <row r="30" spans="1:15" x14ac:dyDescent="0.2">
      <c r="A30" s="7">
        <v>20</v>
      </c>
      <c r="B30" t="s">
        <v>15</v>
      </c>
      <c r="C30" s="13">
        <v>8.6</v>
      </c>
      <c r="D30" s="108" t="s">
        <v>60</v>
      </c>
      <c r="E30" s="109"/>
      <c r="F30" s="109"/>
      <c r="G30" s="109"/>
      <c r="H30" s="109"/>
      <c r="I30" s="109"/>
      <c r="J30" s="109"/>
      <c r="K30" s="109"/>
      <c r="L30" s="109"/>
      <c r="M30" s="109"/>
    </row>
    <row r="31" spans="1:15" x14ac:dyDescent="0.2">
      <c r="A31" s="7">
        <v>21</v>
      </c>
      <c r="B31" t="s">
        <v>58</v>
      </c>
      <c r="C31" s="13" t="s">
        <v>100</v>
      </c>
      <c r="D31" s="108" t="s">
        <v>59</v>
      </c>
      <c r="E31" s="109"/>
      <c r="F31" s="109"/>
      <c r="G31" s="109"/>
      <c r="H31" s="109"/>
      <c r="I31" s="109"/>
      <c r="J31" s="109"/>
      <c r="K31" s="109"/>
      <c r="L31" s="109"/>
      <c r="M31" s="109"/>
    </row>
    <row r="32" spans="1:15" x14ac:dyDescent="0.2">
      <c r="A32" s="7">
        <v>22</v>
      </c>
      <c r="B32" t="s">
        <v>16</v>
      </c>
      <c r="C32" s="13" t="s">
        <v>154</v>
      </c>
      <c r="D32" s="108" t="s">
        <v>74</v>
      </c>
      <c r="E32" s="109"/>
      <c r="F32" s="109"/>
      <c r="G32" s="109"/>
      <c r="H32" s="109"/>
      <c r="I32" s="109"/>
      <c r="J32" s="109"/>
      <c r="K32" s="109"/>
      <c r="L32" s="109"/>
      <c r="M32" s="109"/>
    </row>
    <row r="33" spans="1:13" x14ac:dyDescent="0.2">
      <c r="A33" s="7">
        <v>23</v>
      </c>
      <c r="B33" t="s">
        <v>17</v>
      </c>
      <c r="C33" s="13"/>
      <c r="D33" s="108" t="s">
        <v>74</v>
      </c>
      <c r="E33" s="109"/>
      <c r="F33" s="109"/>
      <c r="G33" s="109"/>
      <c r="H33" s="109"/>
      <c r="I33" s="109"/>
      <c r="J33" s="109"/>
      <c r="K33" s="109"/>
      <c r="L33" s="109"/>
      <c r="M33" s="109"/>
    </row>
    <row r="34" spans="1:13" x14ac:dyDescent="0.2">
      <c r="A34" s="7">
        <v>24</v>
      </c>
      <c r="B34" t="s">
        <v>28</v>
      </c>
      <c r="C34" s="19">
        <v>0.65625</v>
      </c>
      <c r="D34" s="108"/>
      <c r="E34" s="109"/>
      <c r="F34" s="109"/>
      <c r="G34" s="109"/>
      <c r="H34" s="109"/>
      <c r="I34" s="109"/>
      <c r="J34" s="109"/>
      <c r="K34" s="109"/>
      <c r="L34" s="109"/>
      <c r="M34" s="109"/>
    </row>
    <row r="35" spans="1:13" x14ac:dyDescent="0.2">
      <c r="A35" s="7">
        <v>25</v>
      </c>
      <c r="B35" t="s">
        <v>29</v>
      </c>
      <c r="C35" s="19">
        <v>0.70486111111111116</v>
      </c>
      <c r="D35" s="108"/>
      <c r="E35" s="109"/>
      <c r="F35" s="109"/>
      <c r="G35" s="109"/>
      <c r="H35" s="109"/>
      <c r="I35" s="109"/>
      <c r="J35" s="109"/>
      <c r="K35" s="109"/>
      <c r="L35" s="109"/>
      <c r="M35" s="109"/>
    </row>
    <row r="36" spans="1:13" x14ac:dyDescent="0.2">
      <c r="A36" s="7">
        <v>26</v>
      </c>
      <c r="B36" t="s">
        <v>18</v>
      </c>
      <c r="C36" s="13">
        <v>1</v>
      </c>
      <c r="D36" s="108"/>
      <c r="E36" s="109"/>
      <c r="F36" s="109"/>
      <c r="G36" s="109"/>
      <c r="H36" s="109"/>
      <c r="I36" s="109"/>
      <c r="J36" s="109"/>
      <c r="K36" s="109"/>
      <c r="L36" s="109"/>
      <c r="M36" s="109"/>
    </row>
    <row r="37" spans="1:13" x14ac:dyDescent="0.2">
      <c r="A37" s="7">
        <v>27</v>
      </c>
      <c r="B37" t="s">
        <v>19</v>
      </c>
      <c r="C37" s="13" t="s">
        <v>100</v>
      </c>
      <c r="D37" s="108" t="s">
        <v>77</v>
      </c>
      <c r="E37" s="109"/>
      <c r="F37" s="109"/>
      <c r="G37" s="109"/>
      <c r="H37" s="109"/>
      <c r="I37" s="109"/>
      <c r="J37" s="109"/>
      <c r="K37" s="109"/>
      <c r="L37" s="109"/>
      <c r="M37" s="109"/>
    </row>
    <row r="38" spans="1:13" x14ac:dyDescent="0.2">
      <c r="A38" s="7">
        <v>28</v>
      </c>
      <c r="B38" t="s">
        <v>75</v>
      </c>
      <c r="C38" s="13" t="s">
        <v>101</v>
      </c>
      <c r="D38" s="108" t="s">
        <v>76</v>
      </c>
      <c r="E38" s="109"/>
      <c r="F38" s="109"/>
      <c r="G38" s="109"/>
      <c r="H38" s="109"/>
      <c r="I38" s="109"/>
      <c r="J38" s="109"/>
      <c r="K38" s="109"/>
      <c r="L38" s="109"/>
      <c r="M38" s="109"/>
    </row>
    <row r="39" spans="1:13" x14ac:dyDescent="0.2">
      <c r="A39" s="7">
        <v>29</v>
      </c>
      <c r="B39" t="s">
        <v>69</v>
      </c>
      <c r="C39" s="13"/>
      <c r="D39" s="108"/>
      <c r="E39" s="109"/>
      <c r="F39" s="109"/>
      <c r="G39" s="109"/>
      <c r="H39" s="109"/>
      <c r="I39" s="109"/>
      <c r="J39" s="109"/>
      <c r="K39" s="109"/>
      <c r="L39" s="109"/>
      <c r="M39" s="109"/>
    </row>
    <row r="40" spans="1:13" x14ac:dyDescent="0.2">
      <c r="A40" s="7">
        <v>30</v>
      </c>
      <c r="B40" t="s">
        <v>20</v>
      </c>
      <c r="C40" s="13">
        <v>211</v>
      </c>
      <c r="D40" s="108"/>
      <c r="E40" s="109"/>
      <c r="F40" s="109"/>
      <c r="G40" s="109"/>
      <c r="H40" s="109"/>
      <c r="I40" s="109"/>
      <c r="J40" s="109"/>
      <c r="K40" s="109"/>
      <c r="L40" s="109"/>
      <c r="M40" s="109"/>
    </row>
    <row r="41" spans="1:13" x14ac:dyDescent="0.2">
      <c r="A41" s="7">
        <v>31</v>
      </c>
      <c r="B41" t="s">
        <v>68</v>
      </c>
      <c r="C41" s="13"/>
      <c r="D41" s="108"/>
      <c r="E41" s="109"/>
      <c r="F41" s="109"/>
      <c r="G41" s="109"/>
      <c r="H41" s="109"/>
      <c r="I41" s="109"/>
      <c r="J41" s="109"/>
      <c r="K41" s="109"/>
      <c r="L41" s="109"/>
      <c r="M41" s="109"/>
    </row>
    <row r="42" spans="1:13" x14ac:dyDescent="0.2">
      <c r="A42" s="7">
        <v>32</v>
      </c>
      <c r="B42" t="s">
        <v>21</v>
      </c>
      <c r="C42" s="13">
        <v>9.5</v>
      </c>
      <c r="D42" s="108"/>
      <c r="E42" s="109"/>
      <c r="F42" s="109"/>
      <c r="G42" s="109"/>
      <c r="H42" s="109"/>
      <c r="I42" s="109"/>
      <c r="J42" s="109"/>
      <c r="K42" s="109"/>
      <c r="L42" s="109"/>
      <c r="M42" s="109"/>
    </row>
    <row r="43" spans="1:13" x14ac:dyDescent="0.2">
      <c r="A43" s="7">
        <v>33</v>
      </c>
      <c r="B43" t="s">
        <v>22</v>
      </c>
      <c r="C43" s="13" t="s">
        <v>145</v>
      </c>
      <c r="D43" s="108" t="s">
        <v>72</v>
      </c>
      <c r="E43" s="109"/>
      <c r="F43" s="109"/>
      <c r="G43" s="109"/>
      <c r="H43" s="109"/>
      <c r="I43" s="109"/>
      <c r="J43" s="109"/>
      <c r="K43" s="109"/>
      <c r="L43" s="109"/>
      <c r="M43" s="109"/>
    </row>
    <row r="44" spans="1:13" x14ac:dyDescent="0.2">
      <c r="A44" s="7">
        <v>34</v>
      </c>
      <c r="B44" t="s">
        <v>70</v>
      </c>
      <c r="C44" s="13"/>
      <c r="D44" s="108"/>
      <c r="E44" s="109"/>
      <c r="F44" s="109"/>
      <c r="G44" s="109"/>
      <c r="H44" s="109"/>
      <c r="I44" s="109"/>
      <c r="J44" s="109"/>
      <c r="K44" s="109"/>
      <c r="L44" s="109"/>
      <c r="M44" s="109"/>
    </row>
    <row r="45" spans="1:13" x14ac:dyDescent="0.2">
      <c r="A45" s="7">
        <v>35</v>
      </c>
      <c r="B45" t="s">
        <v>23</v>
      </c>
      <c r="C45" s="13" t="s">
        <v>202</v>
      </c>
      <c r="D45" s="108"/>
      <c r="E45" s="109"/>
      <c r="F45" s="109"/>
      <c r="G45" s="109"/>
      <c r="H45" s="109"/>
      <c r="I45" s="109"/>
      <c r="J45" s="109"/>
      <c r="K45" s="109"/>
      <c r="L45" s="109"/>
      <c r="M45" s="109"/>
    </row>
    <row r="46" spans="1:13" x14ac:dyDescent="0.2">
      <c r="A46" s="7">
        <v>36</v>
      </c>
      <c r="B46" t="s">
        <v>24</v>
      </c>
      <c r="C46" s="13" t="s">
        <v>143</v>
      </c>
      <c r="D46" s="108" t="s">
        <v>51</v>
      </c>
      <c r="E46" s="109"/>
      <c r="F46" s="109"/>
      <c r="G46" s="109"/>
      <c r="H46" s="109"/>
      <c r="I46" s="109"/>
      <c r="J46" s="109"/>
      <c r="K46" s="109"/>
      <c r="L46" s="109"/>
      <c r="M46" s="109"/>
    </row>
    <row r="47" spans="1:13" x14ac:dyDescent="0.2">
      <c r="A47" s="7">
        <v>37</v>
      </c>
      <c r="B47" t="s">
        <v>52</v>
      </c>
      <c r="C47" s="13"/>
      <c r="D47" s="108" t="s">
        <v>67</v>
      </c>
      <c r="E47" s="109"/>
      <c r="F47" s="109"/>
      <c r="G47" s="109"/>
      <c r="H47" s="109"/>
      <c r="I47" s="109"/>
      <c r="J47" s="109"/>
      <c r="K47" s="109"/>
      <c r="L47" s="109"/>
      <c r="M47" s="109"/>
    </row>
    <row r="48" spans="1:13" x14ac:dyDescent="0.2">
      <c r="A48" s="7">
        <v>38</v>
      </c>
      <c r="B48" t="s">
        <v>25</v>
      </c>
      <c r="C48" s="13"/>
      <c r="D48" s="108" t="s">
        <v>61</v>
      </c>
      <c r="E48" s="109"/>
      <c r="F48" s="109"/>
      <c r="G48" s="109"/>
      <c r="H48" s="109"/>
      <c r="I48" s="109"/>
      <c r="J48" s="109"/>
      <c r="K48" s="109"/>
      <c r="L48" s="109"/>
      <c r="M48" s="109"/>
    </row>
    <row r="49" spans="1:13" x14ac:dyDescent="0.2">
      <c r="A49" s="7">
        <v>39</v>
      </c>
      <c r="B49" t="s">
        <v>71</v>
      </c>
      <c r="C49" s="13"/>
      <c r="D49" s="108"/>
      <c r="E49" s="109"/>
      <c r="F49" s="109"/>
      <c r="G49" s="109"/>
      <c r="H49" s="109"/>
      <c r="I49" s="109"/>
      <c r="J49" s="109"/>
      <c r="K49" s="109"/>
      <c r="L49" s="109"/>
      <c r="M49" s="109"/>
    </row>
    <row r="50" spans="1:13" x14ac:dyDescent="0.2">
      <c r="A50" s="7">
        <v>40</v>
      </c>
      <c r="B50" t="s">
        <v>48</v>
      </c>
      <c r="C50" s="13" t="s">
        <v>102</v>
      </c>
      <c r="D50" s="108" t="s">
        <v>49</v>
      </c>
      <c r="E50" s="109"/>
      <c r="F50" s="109"/>
      <c r="G50" s="109"/>
      <c r="H50" s="109"/>
      <c r="I50" s="109"/>
      <c r="J50" s="109"/>
      <c r="K50" s="109"/>
      <c r="L50" s="109"/>
      <c r="M50" s="109"/>
    </row>
    <row r="51" spans="1:13" x14ac:dyDescent="0.2">
      <c r="A51" s="7">
        <v>41</v>
      </c>
      <c r="B51" t="s">
        <v>26</v>
      </c>
      <c r="C51" s="13" t="s">
        <v>103</v>
      </c>
      <c r="D51" s="108" t="s">
        <v>50</v>
      </c>
      <c r="E51" s="109"/>
      <c r="F51" s="109"/>
      <c r="G51" s="109"/>
      <c r="H51" s="109"/>
      <c r="I51" s="109"/>
      <c r="J51" s="109"/>
      <c r="K51" s="109"/>
      <c r="L51" s="109"/>
      <c r="M51" s="109"/>
    </row>
    <row r="52" spans="1:13" x14ac:dyDescent="0.2">
      <c r="A52" s="7">
        <v>42</v>
      </c>
      <c r="B52" t="s">
        <v>62</v>
      </c>
      <c r="C52" s="13" t="s">
        <v>104</v>
      </c>
      <c r="D52" s="108" t="s">
        <v>66</v>
      </c>
      <c r="E52" s="109"/>
      <c r="F52" s="109"/>
      <c r="G52" s="109"/>
      <c r="H52" s="109"/>
      <c r="I52" s="109"/>
      <c r="J52" s="109"/>
      <c r="K52" s="109"/>
      <c r="L52" s="109"/>
      <c r="M52" s="109"/>
    </row>
  </sheetData>
  <mergeCells count="53"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  <mergeCell ref="D11:M11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23:M23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35:M35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48:M48"/>
    <mergeCell ref="D49:M49"/>
    <mergeCell ref="D50:M50"/>
    <mergeCell ref="D51:M51"/>
    <mergeCell ref="D52:M52"/>
  </mergeCells>
  <hyperlinks>
    <hyperlink ref="B6" r:id="rId1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workbookViewId="0">
      <selection activeCell="D18" sqref="D18"/>
    </sheetView>
  </sheetViews>
  <sheetFormatPr defaultRowHeight="15" x14ac:dyDescent="0.25"/>
  <cols>
    <col min="1" max="1" width="9.140625" style="128"/>
    <col min="2" max="2" width="9.140625" style="129"/>
    <col min="3" max="3" width="8.85546875" style="130"/>
    <col min="4" max="4" width="8.85546875" style="131"/>
    <col min="5" max="5" width="9.140625" style="128"/>
  </cols>
  <sheetData>
    <row r="1" spans="1:16" x14ac:dyDescent="0.25">
      <c r="A1" s="128" t="s">
        <v>33</v>
      </c>
      <c r="B1" s="129" t="s">
        <v>239</v>
      </c>
      <c r="C1" s="130" t="s">
        <v>34</v>
      </c>
      <c r="D1" s="131" t="s">
        <v>35</v>
      </c>
      <c r="E1" s="128" t="s">
        <v>36</v>
      </c>
      <c r="F1" t="s">
        <v>37</v>
      </c>
      <c r="G1" t="s">
        <v>38</v>
      </c>
      <c r="H1" t="s">
        <v>39</v>
      </c>
      <c r="I1" t="s">
        <v>40</v>
      </c>
      <c r="J1" t="s">
        <v>41</v>
      </c>
      <c r="K1" t="s">
        <v>42</v>
      </c>
      <c r="L1" t="s">
        <v>43</v>
      </c>
      <c r="M1" t="s">
        <v>44</v>
      </c>
      <c r="N1" t="s">
        <v>45</v>
      </c>
      <c r="O1" t="s">
        <v>46</v>
      </c>
      <c r="P1" t="s">
        <v>47</v>
      </c>
    </row>
    <row r="2" spans="1:16" x14ac:dyDescent="0.25">
      <c r="A2" s="132" t="s">
        <v>118</v>
      </c>
      <c r="B2" s="133" t="s">
        <v>119</v>
      </c>
      <c r="C2" s="134">
        <v>327</v>
      </c>
      <c r="D2" s="135">
        <v>363</v>
      </c>
      <c r="E2" s="136">
        <v>1</v>
      </c>
    </row>
    <row r="3" spans="1:16" x14ac:dyDescent="0.25">
      <c r="A3" s="132" t="s">
        <v>118</v>
      </c>
      <c r="B3" s="133" t="s">
        <v>119</v>
      </c>
      <c r="C3" s="134">
        <v>232</v>
      </c>
      <c r="D3" s="135">
        <v>106</v>
      </c>
      <c r="E3" s="136">
        <v>1</v>
      </c>
    </row>
    <row r="4" spans="1:16" x14ac:dyDescent="0.25">
      <c r="A4" s="132" t="s">
        <v>118</v>
      </c>
      <c r="B4" s="133" t="s">
        <v>119</v>
      </c>
      <c r="C4" s="134">
        <v>300</v>
      </c>
      <c r="D4" s="135">
        <v>270</v>
      </c>
      <c r="E4" s="136">
        <v>1</v>
      </c>
    </row>
    <row r="5" spans="1:16" x14ac:dyDescent="0.25">
      <c r="A5" s="132" t="s">
        <v>128</v>
      </c>
      <c r="B5" s="133" t="s">
        <v>129</v>
      </c>
      <c r="C5" s="134">
        <v>266</v>
      </c>
      <c r="D5" s="135">
        <v>196</v>
      </c>
      <c r="E5" s="31">
        <v>1</v>
      </c>
      <c r="L5" t="s">
        <v>115</v>
      </c>
    </row>
    <row r="6" spans="1:16" x14ac:dyDescent="0.25">
      <c r="A6" s="132" t="s">
        <v>128</v>
      </c>
      <c r="B6" s="133" t="s">
        <v>129</v>
      </c>
      <c r="C6" s="134">
        <v>223</v>
      </c>
      <c r="D6" s="135">
        <v>94</v>
      </c>
      <c r="E6" s="137">
        <v>1</v>
      </c>
    </row>
    <row r="7" spans="1:16" x14ac:dyDescent="0.25">
      <c r="A7" s="132" t="s">
        <v>128</v>
      </c>
      <c r="B7" s="133" t="s">
        <v>129</v>
      </c>
      <c r="C7" s="134">
        <v>323</v>
      </c>
      <c r="D7" s="135">
        <v>312</v>
      </c>
      <c r="E7" s="137">
        <v>1</v>
      </c>
    </row>
    <row r="8" spans="1:16" x14ac:dyDescent="0.25">
      <c r="A8" s="132" t="s">
        <v>128</v>
      </c>
      <c r="B8" s="133" t="s">
        <v>129</v>
      </c>
      <c r="C8" s="134">
        <v>425</v>
      </c>
      <c r="D8" s="135">
        <v>735</v>
      </c>
      <c r="E8" s="137">
        <v>1</v>
      </c>
    </row>
    <row r="9" spans="1:16" x14ac:dyDescent="0.25">
      <c r="A9" s="132" t="s">
        <v>128</v>
      </c>
      <c r="B9" s="133" t="s">
        <v>129</v>
      </c>
      <c r="C9" s="134">
        <v>475</v>
      </c>
      <c r="D9" s="135">
        <v>1078</v>
      </c>
      <c r="E9" s="137">
        <v>1</v>
      </c>
    </row>
    <row r="10" spans="1:16" x14ac:dyDescent="0.25">
      <c r="A10" s="128" t="s">
        <v>128</v>
      </c>
      <c r="B10" s="129" t="s">
        <v>129</v>
      </c>
      <c r="C10" s="130">
        <v>355</v>
      </c>
      <c r="D10" s="131">
        <v>416</v>
      </c>
      <c r="E10" s="128">
        <v>1</v>
      </c>
    </row>
    <row r="11" spans="1:16" x14ac:dyDescent="0.25">
      <c r="A11" s="128" t="s">
        <v>128</v>
      </c>
      <c r="B11" s="129" t="s">
        <v>129</v>
      </c>
      <c r="C11" s="130">
        <v>390</v>
      </c>
      <c r="D11" s="131">
        <v>538</v>
      </c>
      <c r="E11" s="128">
        <v>1</v>
      </c>
    </row>
    <row r="12" spans="1:16" s="154" customFormat="1" x14ac:dyDescent="0.25">
      <c r="A12" s="149" t="s">
        <v>134</v>
      </c>
      <c r="B12" s="150" t="s">
        <v>135</v>
      </c>
      <c r="C12" s="151">
        <v>320</v>
      </c>
      <c r="D12" s="152">
        <v>317</v>
      </c>
      <c r="E12" s="153">
        <v>1</v>
      </c>
    </row>
    <row r="13" spans="1:16" x14ac:dyDescent="0.25">
      <c r="A13" s="128" t="s">
        <v>136</v>
      </c>
      <c r="B13" s="129" t="s">
        <v>165</v>
      </c>
      <c r="C13" s="130">
        <v>415</v>
      </c>
      <c r="D13" s="131">
        <v>734</v>
      </c>
      <c r="E13" s="137">
        <v>1</v>
      </c>
    </row>
    <row r="14" spans="1:16" x14ac:dyDescent="0.25">
      <c r="A14" s="128" t="s">
        <v>136</v>
      </c>
      <c r="B14" s="129" t="s">
        <v>165</v>
      </c>
      <c r="C14" s="130">
        <v>390</v>
      </c>
      <c r="D14" s="131">
        <v>642</v>
      </c>
      <c r="E14" s="128">
        <v>1</v>
      </c>
    </row>
    <row r="15" spans="1:16" x14ac:dyDescent="0.25">
      <c r="A15" s="128" t="s">
        <v>136</v>
      </c>
      <c r="B15" s="129" t="s">
        <v>165</v>
      </c>
      <c r="C15" s="130">
        <v>363</v>
      </c>
      <c r="D15" s="131">
        <v>635</v>
      </c>
      <c r="E15" s="128">
        <v>1</v>
      </c>
    </row>
    <row r="16" spans="1:16" x14ac:dyDescent="0.25">
      <c r="A16" s="128" t="s">
        <v>137</v>
      </c>
      <c r="B16" s="129" t="s">
        <v>166</v>
      </c>
      <c r="C16" s="130">
        <v>110</v>
      </c>
      <c r="D16" s="131">
        <v>17</v>
      </c>
      <c r="E16" s="128">
        <v>1</v>
      </c>
    </row>
    <row r="17" spans="1:6" x14ac:dyDescent="0.25">
      <c r="A17" s="128" t="s">
        <v>137</v>
      </c>
      <c r="B17" s="129" t="s">
        <v>166</v>
      </c>
      <c r="C17" s="130">
        <v>70</v>
      </c>
      <c r="D17" s="131">
        <v>4</v>
      </c>
      <c r="E17" s="128">
        <v>1</v>
      </c>
    </row>
    <row r="18" spans="1:6" x14ac:dyDescent="0.25">
      <c r="A18" s="128" t="s">
        <v>109</v>
      </c>
      <c r="B18" s="129" t="s">
        <v>110</v>
      </c>
      <c r="C18" s="130" t="s">
        <v>120</v>
      </c>
      <c r="D18" s="131">
        <v>0.875</v>
      </c>
      <c r="E18" s="128">
        <v>1</v>
      </c>
    </row>
    <row r="19" spans="1:6" x14ac:dyDescent="0.25">
      <c r="A19" s="128" t="s">
        <v>109</v>
      </c>
      <c r="B19" s="129" t="s">
        <v>110</v>
      </c>
      <c r="C19" s="130" t="s">
        <v>121</v>
      </c>
      <c r="D19" s="131">
        <v>3.3250000000000002</v>
      </c>
      <c r="E19" s="128">
        <v>4</v>
      </c>
    </row>
    <row r="20" spans="1:6" x14ac:dyDescent="0.25">
      <c r="A20" s="123" t="s">
        <v>109</v>
      </c>
      <c r="B20" s="124" t="s">
        <v>110</v>
      </c>
      <c r="C20" s="125" t="s">
        <v>163</v>
      </c>
      <c r="D20" s="126">
        <v>6.65</v>
      </c>
      <c r="E20" s="127">
        <v>7</v>
      </c>
    </row>
    <row r="21" spans="1:6" x14ac:dyDescent="0.25">
      <c r="A21" s="123" t="s">
        <v>109</v>
      </c>
      <c r="B21" s="124" t="s">
        <v>110</v>
      </c>
      <c r="C21" s="125" t="s">
        <v>122</v>
      </c>
      <c r="D21" s="126">
        <v>8.75</v>
      </c>
      <c r="E21" s="72">
        <v>8</v>
      </c>
    </row>
    <row r="22" spans="1:6" x14ac:dyDescent="0.25">
      <c r="A22" s="123" t="s">
        <v>109</v>
      </c>
      <c r="B22" s="124" t="s">
        <v>110</v>
      </c>
      <c r="C22" s="125" t="s">
        <v>123</v>
      </c>
      <c r="D22" s="126">
        <v>10.5</v>
      </c>
      <c r="E22" s="72">
        <v>10</v>
      </c>
    </row>
    <row r="23" spans="1:6" x14ac:dyDescent="0.25">
      <c r="A23" s="123" t="s">
        <v>109</v>
      </c>
      <c r="B23" s="124" t="s">
        <v>110</v>
      </c>
      <c r="C23" s="125" t="s">
        <v>124</v>
      </c>
      <c r="D23" s="126">
        <v>3.5</v>
      </c>
      <c r="E23" s="127">
        <v>5</v>
      </c>
      <c r="F23" t="s">
        <v>104</v>
      </c>
    </row>
    <row r="24" spans="1:6" s="103" customFormat="1" x14ac:dyDescent="0.25">
      <c r="A24" s="128" t="s">
        <v>109</v>
      </c>
      <c r="B24" s="129" t="s">
        <v>110</v>
      </c>
      <c r="C24" s="130"/>
      <c r="D24" s="131"/>
      <c r="E24" s="128">
        <v>35</v>
      </c>
    </row>
    <row r="25" spans="1:6" s="103" customFormat="1" x14ac:dyDescent="0.25">
      <c r="A25" s="128"/>
      <c r="B25" s="129"/>
      <c r="C25" s="130"/>
      <c r="D25" s="131"/>
      <c r="E25" s="128"/>
    </row>
    <row r="26" spans="1:6" x14ac:dyDescent="0.25">
      <c r="A26" s="128" t="s">
        <v>133</v>
      </c>
    </row>
    <row r="27" spans="1:6" x14ac:dyDescent="0.25">
      <c r="A27" s="128" t="s">
        <v>128</v>
      </c>
      <c r="B27" s="129" t="s">
        <v>129</v>
      </c>
      <c r="C27" s="130">
        <v>150</v>
      </c>
      <c r="D27" s="131">
        <v>34</v>
      </c>
      <c r="E27" s="128">
        <v>1</v>
      </c>
    </row>
    <row r="28" spans="1:6" x14ac:dyDescent="0.25">
      <c r="A28" s="128" t="s">
        <v>136</v>
      </c>
      <c r="B28" s="129" t="s">
        <v>165</v>
      </c>
      <c r="C28" s="130">
        <v>428</v>
      </c>
      <c r="D28" s="131">
        <v>787</v>
      </c>
      <c r="E28" s="128">
        <v>1</v>
      </c>
    </row>
    <row r="29" spans="1:6" x14ac:dyDescent="0.25">
      <c r="A29" s="128" t="s">
        <v>136</v>
      </c>
      <c r="B29" s="129" t="s">
        <v>165</v>
      </c>
      <c r="C29" s="130">
        <v>410</v>
      </c>
      <c r="D29" s="131">
        <v>824</v>
      </c>
      <c r="E29" s="128">
        <v>1</v>
      </c>
    </row>
    <row r="30" spans="1:6" x14ac:dyDescent="0.25">
      <c r="A30" s="128" t="s">
        <v>136</v>
      </c>
      <c r="B30" s="129" t="s">
        <v>165</v>
      </c>
      <c r="C30" s="130">
        <v>412</v>
      </c>
      <c r="D30" s="131">
        <v>821</v>
      </c>
      <c r="E30" s="128">
        <v>1</v>
      </c>
    </row>
    <row r="31" spans="1:6" x14ac:dyDescent="0.25">
      <c r="A31" s="128" t="s">
        <v>134</v>
      </c>
      <c r="B31" s="129" t="s">
        <v>135</v>
      </c>
      <c r="C31" s="130">
        <v>144</v>
      </c>
      <c r="D31" s="131">
        <v>28</v>
      </c>
      <c r="E31" s="128">
        <v>1</v>
      </c>
    </row>
    <row r="32" spans="1:6" x14ac:dyDescent="0.25">
      <c r="A32" s="128" t="s">
        <v>107</v>
      </c>
      <c r="B32" s="129" t="s">
        <v>170</v>
      </c>
      <c r="C32" s="130">
        <v>130</v>
      </c>
      <c r="D32" s="131">
        <v>22</v>
      </c>
      <c r="E32" s="128">
        <v>1</v>
      </c>
    </row>
    <row r="33" spans="1:5" s="103" customFormat="1" x14ac:dyDescent="0.25">
      <c r="A33" s="128" t="s">
        <v>118</v>
      </c>
      <c r="B33" s="129" t="s">
        <v>119</v>
      </c>
      <c r="C33" s="130">
        <v>208</v>
      </c>
      <c r="D33" s="131">
        <v>66</v>
      </c>
      <c r="E33" s="128">
        <v>1</v>
      </c>
    </row>
    <row r="34" spans="1:5" s="103" customFormat="1" x14ac:dyDescent="0.25">
      <c r="A34" s="128"/>
      <c r="B34" s="129"/>
      <c r="C34" s="130"/>
      <c r="D34" s="131"/>
      <c r="E34" s="128"/>
    </row>
    <row r="35" spans="1:5" x14ac:dyDescent="0.25">
      <c r="A35" s="128" t="s">
        <v>190</v>
      </c>
    </row>
    <row r="36" spans="1:5" x14ac:dyDescent="0.25">
      <c r="A36" s="128" t="s">
        <v>113</v>
      </c>
      <c r="B36" s="129" t="s">
        <v>186</v>
      </c>
      <c r="C36" s="130">
        <v>0</v>
      </c>
      <c r="D36" s="131">
        <v>0</v>
      </c>
      <c r="E36" s="128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topLeftCell="A28" workbookViewId="0">
      <selection activeCell="C36" sqref="C36"/>
    </sheetView>
  </sheetViews>
  <sheetFormatPr defaultRowHeight="12.75" x14ac:dyDescent="0.2"/>
  <cols>
    <col min="1" max="1" width="8.140625" customWidth="1"/>
    <col min="2" max="2" width="26.5703125" customWidth="1"/>
    <col min="3" max="3" width="26.42578125" style="15" customWidth="1"/>
  </cols>
  <sheetData>
    <row r="1" spans="1:13" x14ac:dyDescent="0.2">
      <c r="A1" s="116" t="s">
        <v>79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ht="12.75" customHeight="1" thickBot="1" x14ac:dyDescent="0.25">
      <c r="A2" s="117"/>
      <c r="B2" s="117"/>
      <c r="C2" s="117"/>
      <c r="D2" s="2"/>
      <c r="E2" s="3"/>
      <c r="F2" s="3"/>
      <c r="G2" s="2"/>
      <c r="H2" s="118"/>
      <c r="I2" s="118"/>
      <c r="J2" s="119"/>
      <c r="K2" s="119"/>
      <c r="L2" s="119"/>
      <c r="M2" s="119"/>
    </row>
    <row r="3" spans="1:13" s="51" customFormat="1" ht="13.5" customHeight="1" thickTop="1" x14ac:dyDescent="0.2">
      <c r="A3" s="4" t="s">
        <v>80</v>
      </c>
      <c r="B3" s="120" t="s">
        <v>89</v>
      </c>
      <c r="C3" s="120"/>
      <c r="D3" s="4" t="s">
        <v>81</v>
      </c>
      <c r="E3" s="120" t="s">
        <v>172</v>
      </c>
      <c r="F3" s="120"/>
      <c r="G3" s="120"/>
      <c r="H3" s="121"/>
      <c r="I3" s="121"/>
      <c r="J3" s="5"/>
      <c r="K3" s="5"/>
      <c r="L3" s="5"/>
      <c r="M3" s="5"/>
    </row>
    <row r="4" spans="1:13" s="51" customFormat="1" x14ac:dyDescent="0.2">
      <c r="A4" s="4" t="s">
        <v>82</v>
      </c>
      <c r="B4" s="113" t="s">
        <v>173</v>
      </c>
      <c r="C4" s="113"/>
      <c r="D4" s="4" t="s">
        <v>83</v>
      </c>
      <c r="E4" s="113" t="s">
        <v>90</v>
      </c>
      <c r="F4" s="113"/>
      <c r="G4" s="113"/>
      <c r="H4" s="114"/>
      <c r="I4" s="114"/>
      <c r="J4" s="6"/>
      <c r="K4" s="6"/>
      <c r="L4" s="6"/>
      <c r="M4" s="6"/>
    </row>
    <row r="5" spans="1:13" s="51" customFormat="1" x14ac:dyDescent="0.2">
      <c r="A5" s="2" t="s">
        <v>84</v>
      </c>
      <c r="B5" s="113" t="s">
        <v>175</v>
      </c>
      <c r="C5" s="113"/>
      <c r="D5" s="2" t="s">
        <v>85</v>
      </c>
      <c r="E5" s="113" t="s">
        <v>91</v>
      </c>
      <c r="F5" s="113"/>
      <c r="G5" s="113"/>
      <c r="H5" s="114"/>
      <c r="I5" s="114"/>
      <c r="J5" s="6"/>
      <c r="K5" s="6"/>
      <c r="L5" s="6"/>
      <c r="M5" s="6"/>
    </row>
    <row r="6" spans="1:13" s="51" customFormat="1" x14ac:dyDescent="0.2">
      <c r="A6" s="8" t="s">
        <v>88</v>
      </c>
      <c r="B6" s="115" t="s">
        <v>174</v>
      </c>
      <c r="C6" s="114"/>
    </row>
    <row r="7" spans="1:13" x14ac:dyDescent="0.2">
      <c r="A7" s="8"/>
      <c r="B7" s="9"/>
      <c r="C7" s="11"/>
    </row>
    <row r="8" spans="1:13" x14ac:dyDescent="0.2">
      <c r="A8" s="1" t="s">
        <v>92</v>
      </c>
      <c r="B8" s="1"/>
      <c r="C8" s="12"/>
      <c r="D8" s="1"/>
      <c r="E8" s="1"/>
      <c r="F8" s="1"/>
      <c r="G8" s="1"/>
    </row>
    <row r="9" spans="1:13" ht="15.75" customHeight="1" x14ac:dyDescent="0.2">
      <c r="A9" s="1"/>
      <c r="B9" s="1" t="s">
        <v>78</v>
      </c>
      <c r="C9" s="12"/>
      <c r="D9" s="1"/>
      <c r="E9" s="1"/>
      <c r="F9" s="1"/>
      <c r="G9" s="1"/>
    </row>
    <row r="10" spans="1:13" ht="12" customHeight="1" x14ac:dyDescent="0.2">
      <c r="A10" s="1"/>
      <c r="B10" s="1"/>
      <c r="C10" s="12"/>
      <c r="D10" s="1"/>
      <c r="E10" s="1"/>
      <c r="F10" s="1"/>
      <c r="G10" s="1"/>
    </row>
    <row r="11" spans="1:13" s="52" customFormat="1" x14ac:dyDescent="0.2">
      <c r="A11" s="7">
        <v>1</v>
      </c>
      <c r="B11" s="7" t="s">
        <v>86</v>
      </c>
      <c r="C11" s="13" t="s">
        <v>180</v>
      </c>
      <c r="D11" s="108"/>
      <c r="E11" s="110"/>
      <c r="F11" s="110"/>
      <c r="G11" s="110"/>
      <c r="H11" s="110"/>
      <c r="I11" s="110"/>
      <c r="J11" s="110"/>
      <c r="K11" s="110"/>
      <c r="L11" s="110"/>
      <c r="M11" s="110"/>
    </row>
    <row r="12" spans="1:13" s="52" customFormat="1" x14ac:dyDescent="0.2">
      <c r="A12" s="7">
        <v>2</v>
      </c>
      <c r="B12" s="7" t="s">
        <v>87</v>
      </c>
      <c r="C12" s="13">
        <v>2016</v>
      </c>
      <c r="D12" s="108"/>
      <c r="E12" s="110"/>
      <c r="F12" s="110"/>
      <c r="G12" s="110"/>
      <c r="H12" s="110"/>
      <c r="I12" s="110"/>
      <c r="J12" s="110"/>
      <c r="K12" s="110"/>
      <c r="L12" s="110"/>
      <c r="M12" s="110"/>
    </row>
    <row r="13" spans="1:13" x14ac:dyDescent="0.2">
      <c r="A13" s="7">
        <v>3</v>
      </c>
      <c r="B13" t="s">
        <v>0</v>
      </c>
      <c r="C13" s="13" t="s">
        <v>93</v>
      </c>
      <c r="D13" s="111"/>
      <c r="E13" s="112"/>
      <c r="F13" s="112"/>
      <c r="G13" s="112"/>
      <c r="H13" s="112"/>
      <c r="I13" s="112"/>
      <c r="J13" s="112"/>
      <c r="K13" s="112"/>
      <c r="L13" s="112"/>
      <c r="M13" s="112"/>
    </row>
    <row r="14" spans="1:13" x14ac:dyDescent="0.2">
      <c r="A14" s="7">
        <v>4</v>
      </c>
      <c r="B14" t="s">
        <v>1</v>
      </c>
      <c r="C14" s="13" t="s">
        <v>138</v>
      </c>
      <c r="D14" s="108" t="s">
        <v>63</v>
      </c>
      <c r="E14" s="109"/>
      <c r="F14" s="109"/>
      <c r="G14" s="109"/>
      <c r="H14" s="109"/>
      <c r="I14" s="109"/>
      <c r="J14" s="109"/>
      <c r="K14" s="109"/>
      <c r="L14" s="109"/>
      <c r="M14" s="109"/>
    </row>
    <row r="15" spans="1:13" x14ac:dyDescent="0.2">
      <c r="A15" s="7">
        <v>5</v>
      </c>
      <c r="B15" t="s">
        <v>2</v>
      </c>
      <c r="C15" s="14">
        <v>42633</v>
      </c>
      <c r="D15" s="108" t="s">
        <v>64</v>
      </c>
      <c r="E15" s="109"/>
      <c r="F15" s="109"/>
      <c r="G15" s="109"/>
      <c r="H15" s="109"/>
      <c r="I15" s="109"/>
      <c r="J15" s="109"/>
      <c r="K15" s="109"/>
      <c r="L15" s="109"/>
      <c r="M15" s="109"/>
    </row>
    <row r="16" spans="1:13" x14ac:dyDescent="0.2">
      <c r="A16" s="7">
        <v>6</v>
      </c>
      <c r="B16" t="s">
        <v>3</v>
      </c>
      <c r="C16" s="13" t="s">
        <v>194</v>
      </c>
      <c r="D16" s="108" t="s">
        <v>65</v>
      </c>
      <c r="E16" s="109"/>
      <c r="F16" s="109"/>
      <c r="G16" s="109"/>
      <c r="H16" s="109"/>
      <c r="I16" s="109"/>
      <c r="J16" s="109"/>
      <c r="K16" s="109"/>
      <c r="L16" s="109"/>
      <c r="M16" s="109"/>
    </row>
    <row r="17" spans="1:15" x14ac:dyDescent="0.2">
      <c r="A17" s="7">
        <v>7</v>
      </c>
      <c r="B17" t="s">
        <v>4</v>
      </c>
      <c r="C17" s="13" t="s">
        <v>99</v>
      </c>
      <c r="D17" s="108" t="s">
        <v>32</v>
      </c>
      <c r="E17" s="109"/>
      <c r="F17" s="109"/>
      <c r="G17" s="109"/>
      <c r="H17" s="109"/>
      <c r="I17" s="109"/>
      <c r="J17" s="109"/>
      <c r="K17" s="109"/>
      <c r="L17" s="109"/>
      <c r="M17" s="109"/>
    </row>
    <row r="18" spans="1:15" x14ac:dyDescent="0.2">
      <c r="A18" s="7">
        <v>8</v>
      </c>
      <c r="B18" t="s">
        <v>5</v>
      </c>
      <c r="C18" s="13" t="s">
        <v>94</v>
      </c>
      <c r="D18" s="108" t="s">
        <v>31</v>
      </c>
      <c r="E18" s="109"/>
      <c r="F18" s="109"/>
      <c r="G18" s="109"/>
      <c r="H18" s="109"/>
      <c r="I18" s="109"/>
      <c r="J18" s="109"/>
      <c r="K18" s="109"/>
      <c r="L18" s="109"/>
      <c r="M18" s="109"/>
    </row>
    <row r="19" spans="1:15" x14ac:dyDescent="0.2">
      <c r="A19" s="7">
        <v>9</v>
      </c>
      <c r="B19" t="s">
        <v>27</v>
      </c>
      <c r="C19" s="13"/>
      <c r="D19" s="108" t="s">
        <v>73</v>
      </c>
      <c r="E19" s="109"/>
      <c r="F19" s="109"/>
      <c r="G19" s="109"/>
      <c r="H19" s="109"/>
      <c r="I19" s="109"/>
      <c r="J19" s="109"/>
      <c r="K19" s="109"/>
      <c r="L19" s="109"/>
      <c r="M19" s="109"/>
    </row>
    <row r="20" spans="1:15" x14ac:dyDescent="0.2">
      <c r="A20" s="7">
        <v>10</v>
      </c>
      <c r="B20" t="s">
        <v>6</v>
      </c>
      <c r="C20" s="13" t="s">
        <v>189</v>
      </c>
      <c r="D20" s="108" t="s">
        <v>55</v>
      </c>
      <c r="E20" s="109"/>
      <c r="F20" s="109"/>
      <c r="G20" s="109"/>
      <c r="H20" s="109"/>
      <c r="I20" s="109"/>
      <c r="J20" s="109"/>
      <c r="K20" s="109"/>
      <c r="L20" s="109"/>
      <c r="M20" s="109"/>
    </row>
    <row r="21" spans="1:15" x14ac:dyDescent="0.2">
      <c r="A21" s="7">
        <v>11</v>
      </c>
      <c r="B21" t="s">
        <v>7</v>
      </c>
      <c r="C21" s="13" t="s">
        <v>97</v>
      </c>
      <c r="D21" s="108"/>
      <c r="E21" s="109"/>
      <c r="F21" s="109"/>
      <c r="G21" s="109"/>
      <c r="H21" s="109"/>
      <c r="I21" s="109"/>
      <c r="J21" s="109"/>
      <c r="K21" s="109"/>
      <c r="L21" s="109"/>
      <c r="M21" s="109"/>
    </row>
    <row r="22" spans="1:15" x14ac:dyDescent="0.2">
      <c r="A22" s="7">
        <v>12</v>
      </c>
      <c r="B22" t="s">
        <v>8</v>
      </c>
      <c r="C22" s="13" t="s">
        <v>183</v>
      </c>
      <c r="D22" s="108"/>
      <c r="E22" s="109"/>
      <c r="F22" s="109"/>
      <c r="G22" s="109"/>
      <c r="H22" s="109"/>
      <c r="I22" s="109"/>
      <c r="J22" s="109"/>
      <c r="K22" s="109"/>
      <c r="L22" s="109"/>
      <c r="M22" s="109"/>
    </row>
    <row r="23" spans="1:15" x14ac:dyDescent="0.2">
      <c r="A23" s="7">
        <v>13</v>
      </c>
      <c r="B23" t="s">
        <v>9</v>
      </c>
      <c r="C23" s="13">
        <v>250</v>
      </c>
      <c r="D23" s="108" t="s">
        <v>53</v>
      </c>
      <c r="E23" s="109"/>
      <c r="F23" s="109"/>
      <c r="G23" s="109"/>
      <c r="H23" s="109"/>
      <c r="I23" s="109"/>
      <c r="J23" s="109"/>
      <c r="K23" s="109"/>
      <c r="L23" s="109"/>
      <c r="M23" s="109"/>
    </row>
    <row r="24" spans="1:15" x14ac:dyDescent="0.2">
      <c r="A24" s="7">
        <v>14</v>
      </c>
      <c r="B24" t="s">
        <v>10</v>
      </c>
      <c r="C24" s="13" t="s">
        <v>162</v>
      </c>
      <c r="D24" s="108" t="s">
        <v>53</v>
      </c>
      <c r="E24" s="109"/>
      <c r="F24" s="109"/>
      <c r="G24" s="109"/>
      <c r="H24" s="109"/>
      <c r="I24" s="109"/>
      <c r="J24" s="109"/>
      <c r="K24" s="109"/>
      <c r="L24" s="109"/>
      <c r="M24" s="109"/>
      <c r="N24" t="s">
        <v>230</v>
      </c>
      <c r="O24" t="s">
        <v>231</v>
      </c>
    </row>
    <row r="25" spans="1:15" x14ac:dyDescent="0.2">
      <c r="A25" s="7">
        <v>15</v>
      </c>
      <c r="B25" t="s">
        <v>11</v>
      </c>
      <c r="C25" s="13" t="s">
        <v>195</v>
      </c>
      <c r="D25" s="108" t="s">
        <v>54</v>
      </c>
      <c r="E25" s="109"/>
      <c r="F25" s="109"/>
      <c r="G25" s="109"/>
      <c r="H25" s="109"/>
      <c r="I25" s="109"/>
      <c r="J25" s="109"/>
      <c r="K25" s="109"/>
      <c r="L25" s="109"/>
      <c r="M25" s="109"/>
      <c r="N25">
        <v>2337</v>
      </c>
      <c r="O25">
        <f>N25/60</f>
        <v>38.950000000000003</v>
      </c>
    </row>
    <row r="26" spans="1:15" x14ac:dyDescent="0.2">
      <c r="A26" s="7">
        <v>16</v>
      </c>
      <c r="B26" t="s">
        <v>12</v>
      </c>
      <c r="C26" s="13" t="s">
        <v>96</v>
      </c>
      <c r="D26" s="108" t="s">
        <v>30</v>
      </c>
      <c r="E26" s="109"/>
      <c r="F26" s="109"/>
      <c r="G26" s="109"/>
      <c r="H26" s="109"/>
      <c r="I26" s="109"/>
      <c r="J26" s="109"/>
      <c r="K26" s="109"/>
      <c r="L26" s="109"/>
      <c r="M26" s="109"/>
    </row>
    <row r="27" spans="1:15" x14ac:dyDescent="0.2">
      <c r="A27" s="7">
        <v>17</v>
      </c>
      <c r="B27" t="s">
        <v>13</v>
      </c>
      <c r="C27" s="13">
        <v>100</v>
      </c>
      <c r="D27" s="108"/>
      <c r="E27" s="109"/>
      <c r="F27" s="109"/>
      <c r="G27" s="109"/>
      <c r="H27" s="109"/>
      <c r="I27" s="109"/>
      <c r="J27" s="109"/>
      <c r="K27" s="109"/>
      <c r="L27" s="109"/>
      <c r="M27" s="109"/>
    </row>
    <row r="28" spans="1:15" x14ac:dyDescent="0.2">
      <c r="A28" s="7">
        <v>18</v>
      </c>
      <c r="B28" t="s">
        <v>14</v>
      </c>
      <c r="C28" s="13">
        <v>90</v>
      </c>
      <c r="D28" s="108"/>
      <c r="E28" s="109"/>
      <c r="F28" s="109"/>
      <c r="G28" s="109"/>
      <c r="H28" s="109"/>
      <c r="I28" s="109"/>
      <c r="J28" s="109"/>
      <c r="K28" s="109"/>
      <c r="L28" s="109"/>
      <c r="M28" s="109"/>
    </row>
    <row r="29" spans="1:15" x14ac:dyDescent="0.2">
      <c r="A29" s="7">
        <v>19</v>
      </c>
      <c r="B29" t="s">
        <v>56</v>
      </c>
      <c r="C29" s="13" t="s">
        <v>100</v>
      </c>
      <c r="D29" s="108" t="s">
        <v>57</v>
      </c>
      <c r="E29" s="109"/>
      <c r="F29" s="109"/>
      <c r="G29" s="109"/>
      <c r="H29" s="109"/>
      <c r="I29" s="109"/>
      <c r="J29" s="109"/>
      <c r="K29" s="109"/>
      <c r="L29" s="109"/>
      <c r="M29" s="109"/>
    </row>
    <row r="30" spans="1:15" x14ac:dyDescent="0.2">
      <c r="A30" s="7">
        <v>20</v>
      </c>
      <c r="B30" t="s">
        <v>15</v>
      </c>
      <c r="C30" s="13">
        <v>9</v>
      </c>
      <c r="D30" s="108" t="s">
        <v>60</v>
      </c>
      <c r="E30" s="109"/>
      <c r="F30" s="109"/>
      <c r="G30" s="109"/>
      <c r="H30" s="109"/>
      <c r="I30" s="109"/>
      <c r="J30" s="109"/>
      <c r="K30" s="109"/>
      <c r="L30" s="109"/>
      <c r="M30" s="109"/>
    </row>
    <row r="31" spans="1:15" x14ac:dyDescent="0.2">
      <c r="A31" s="7">
        <v>21</v>
      </c>
      <c r="B31" t="s">
        <v>58</v>
      </c>
      <c r="C31" s="13" t="s">
        <v>100</v>
      </c>
      <c r="D31" s="108" t="s">
        <v>59</v>
      </c>
      <c r="E31" s="109"/>
      <c r="F31" s="109"/>
      <c r="G31" s="109"/>
      <c r="H31" s="109"/>
      <c r="I31" s="109"/>
      <c r="J31" s="109"/>
      <c r="K31" s="109"/>
      <c r="L31" s="109"/>
      <c r="M31" s="109"/>
    </row>
    <row r="32" spans="1:15" x14ac:dyDescent="0.2">
      <c r="A32" s="7">
        <v>22</v>
      </c>
      <c r="B32" t="s">
        <v>16</v>
      </c>
      <c r="C32" s="13"/>
      <c r="D32" s="108" t="s">
        <v>74</v>
      </c>
      <c r="E32" s="109"/>
      <c r="F32" s="109"/>
      <c r="G32" s="109"/>
      <c r="H32" s="109"/>
      <c r="I32" s="109"/>
      <c r="J32" s="109"/>
      <c r="K32" s="109"/>
      <c r="L32" s="109"/>
      <c r="M32" s="109"/>
    </row>
    <row r="33" spans="1:13" x14ac:dyDescent="0.2">
      <c r="A33" s="7">
        <v>23</v>
      </c>
      <c r="B33" t="s">
        <v>17</v>
      </c>
      <c r="C33" s="13" t="s">
        <v>155</v>
      </c>
      <c r="D33" s="108" t="s">
        <v>74</v>
      </c>
      <c r="E33" s="109"/>
      <c r="F33" s="109"/>
      <c r="G33" s="109"/>
      <c r="H33" s="109"/>
      <c r="I33" s="109"/>
      <c r="J33" s="109"/>
      <c r="K33" s="109"/>
      <c r="L33" s="109"/>
      <c r="M33" s="109"/>
    </row>
    <row r="34" spans="1:13" x14ac:dyDescent="0.2">
      <c r="A34" s="7">
        <v>24</v>
      </c>
      <c r="B34" t="s">
        <v>28</v>
      </c>
      <c r="C34" s="19">
        <v>0.375</v>
      </c>
      <c r="D34" s="108"/>
      <c r="E34" s="109"/>
      <c r="F34" s="109"/>
      <c r="G34" s="109"/>
      <c r="H34" s="109"/>
      <c r="I34" s="109"/>
      <c r="J34" s="109"/>
      <c r="K34" s="109"/>
      <c r="L34" s="109"/>
      <c r="M34" s="109"/>
    </row>
    <row r="35" spans="1:13" x14ac:dyDescent="0.2">
      <c r="A35" s="7">
        <v>25</v>
      </c>
      <c r="B35" t="s">
        <v>29</v>
      </c>
      <c r="C35" s="19">
        <v>0.40972222222222227</v>
      </c>
      <c r="D35" s="108"/>
      <c r="E35" s="109"/>
      <c r="F35" s="109"/>
      <c r="G35" s="109"/>
      <c r="H35" s="109"/>
      <c r="I35" s="109"/>
      <c r="J35" s="109"/>
      <c r="K35" s="109"/>
      <c r="L35" s="109"/>
      <c r="M35" s="109"/>
    </row>
    <row r="36" spans="1:13" x14ac:dyDescent="0.2">
      <c r="A36" s="7">
        <v>26</v>
      </c>
      <c r="B36" t="s">
        <v>18</v>
      </c>
      <c r="C36" s="13">
        <v>1</v>
      </c>
      <c r="D36" s="108"/>
      <c r="E36" s="109"/>
      <c r="F36" s="109"/>
      <c r="G36" s="109"/>
      <c r="H36" s="109"/>
      <c r="I36" s="109"/>
      <c r="J36" s="109"/>
      <c r="K36" s="109"/>
      <c r="L36" s="109"/>
      <c r="M36" s="109"/>
    </row>
    <row r="37" spans="1:13" x14ac:dyDescent="0.2">
      <c r="A37" s="7">
        <v>27</v>
      </c>
      <c r="B37" t="s">
        <v>19</v>
      </c>
      <c r="C37" s="13" t="s">
        <v>100</v>
      </c>
      <c r="D37" s="108" t="s">
        <v>77</v>
      </c>
      <c r="E37" s="109"/>
      <c r="F37" s="109"/>
      <c r="G37" s="109"/>
      <c r="H37" s="109"/>
      <c r="I37" s="109"/>
      <c r="J37" s="109"/>
      <c r="K37" s="109"/>
      <c r="L37" s="109"/>
      <c r="M37" s="109"/>
    </row>
    <row r="38" spans="1:13" x14ac:dyDescent="0.2">
      <c r="A38" s="7">
        <v>28</v>
      </c>
      <c r="B38" t="s">
        <v>75</v>
      </c>
      <c r="C38" s="13" t="s">
        <v>101</v>
      </c>
      <c r="D38" s="108" t="s">
        <v>76</v>
      </c>
      <c r="E38" s="109"/>
      <c r="F38" s="109"/>
      <c r="G38" s="109"/>
      <c r="H38" s="109"/>
      <c r="I38" s="109"/>
      <c r="J38" s="109"/>
      <c r="K38" s="109"/>
      <c r="L38" s="109"/>
      <c r="M38" s="109"/>
    </row>
    <row r="39" spans="1:13" x14ac:dyDescent="0.2">
      <c r="A39" s="7">
        <v>29</v>
      </c>
      <c r="B39" t="s">
        <v>69</v>
      </c>
      <c r="C39" s="13"/>
      <c r="D39" s="108"/>
      <c r="E39" s="109"/>
      <c r="F39" s="109"/>
      <c r="G39" s="109"/>
      <c r="H39" s="109"/>
      <c r="I39" s="109"/>
      <c r="J39" s="109"/>
      <c r="K39" s="109"/>
      <c r="L39" s="109"/>
      <c r="M39" s="109"/>
    </row>
    <row r="40" spans="1:13" x14ac:dyDescent="0.2">
      <c r="A40" s="7">
        <v>30</v>
      </c>
      <c r="B40" t="s">
        <v>20</v>
      </c>
      <c r="C40" s="13">
        <v>225</v>
      </c>
      <c r="D40" s="108"/>
      <c r="E40" s="109"/>
      <c r="F40" s="109"/>
      <c r="G40" s="109"/>
      <c r="H40" s="109"/>
      <c r="I40" s="109"/>
      <c r="J40" s="109"/>
      <c r="K40" s="109"/>
      <c r="L40" s="109"/>
      <c r="M40" s="109"/>
    </row>
    <row r="41" spans="1:13" x14ac:dyDescent="0.2">
      <c r="A41" s="7">
        <v>31</v>
      </c>
      <c r="B41" t="s">
        <v>68</v>
      </c>
      <c r="C41" s="13"/>
      <c r="D41" s="108"/>
      <c r="E41" s="109"/>
      <c r="F41" s="109"/>
      <c r="G41" s="109"/>
      <c r="H41" s="109"/>
      <c r="I41" s="109"/>
      <c r="J41" s="109"/>
      <c r="K41" s="109"/>
      <c r="L41" s="109"/>
      <c r="M41" s="109"/>
    </row>
    <row r="42" spans="1:13" x14ac:dyDescent="0.2">
      <c r="A42" s="7">
        <v>32</v>
      </c>
      <c r="B42" t="s">
        <v>21</v>
      </c>
      <c r="C42" s="13">
        <v>7.5</v>
      </c>
      <c r="D42" s="108"/>
      <c r="E42" s="109"/>
      <c r="F42" s="109"/>
      <c r="G42" s="109"/>
      <c r="H42" s="109"/>
      <c r="I42" s="109"/>
      <c r="J42" s="109"/>
      <c r="K42" s="109"/>
      <c r="L42" s="109"/>
      <c r="M42" s="109"/>
    </row>
    <row r="43" spans="1:13" x14ac:dyDescent="0.2">
      <c r="A43" s="7">
        <v>33</v>
      </c>
      <c r="B43" t="s">
        <v>22</v>
      </c>
      <c r="C43" s="13" t="s">
        <v>145</v>
      </c>
      <c r="D43" s="108" t="s">
        <v>72</v>
      </c>
      <c r="E43" s="109"/>
      <c r="F43" s="109"/>
      <c r="G43" s="109"/>
      <c r="H43" s="109"/>
      <c r="I43" s="109"/>
      <c r="J43" s="109"/>
      <c r="K43" s="109"/>
      <c r="L43" s="109"/>
      <c r="M43" s="109"/>
    </row>
    <row r="44" spans="1:13" x14ac:dyDescent="0.2">
      <c r="A44" s="7">
        <v>34</v>
      </c>
      <c r="B44" t="s">
        <v>70</v>
      </c>
      <c r="C44" s="13"/>
      <c r="D44" s="108"/>
      <c r="E44" s="109"/>
      <c r="F44" s="109"/>
      <c r="G44" s="109"/>
      <c r="H44" s="109"/>
      <c r="I44" s="109"/>
      <c r="J44" s="109"/>
      <c r="K44" s="109"/>
      <c r="L44" s="109"/>
      <c r="M44" s="109"/>
    </row>
    <row r="45" spans="1:13" x14ac:dyDescent="0.2">
      <c r="A45" s="7">
        <v>35</v>
      </c>
      <c r="B45" t="s">
        <v>23</v>
      </c>
      <c r="C45" s="13">
        <v>25</v>
      </c>
      <c r="D45" s="108"/>
      <c r="E45" s="109"/>
      <c r="F45" s="109"/>
      <c r="G45" s="109"/>
      <c r="H45" s="109"/>
      <c r="I45" s="109"/>
      <c r="J45" s="109"/>
      <c r="K45" s="109"/>
      <c r="L45" s="109"/>
      <c r="M45" s="109"/>
    </row>
    <row r="46" spans="1:13" x14ac:dyDescent="0.2">
      <c r="A46" s="7">
        <v>36</v>
      </c>
      <c r="B46" t="s">
        <v>24</v>
      </c>
      <c r="C46" s="13" t="s">
        <v>143</v>
      </c>
      <c r="D46" s="108" t="s">
        <v>51</v>
      </c>
      <c r="E46" s="109"/>
      <c r="F46" s="109"/>
      <c r="G46" s="109"/>
      <c r="H46" s="109"/>
      <c r="I46" s="109"/>
      <c r="J46" s="109"/>
      <c r="K46" s="109"/>
      <c r="L46" s="109"/>
      <c r="M46" s="109"/>
    </row>
    <row r="47" spans="1:13" x14ac:dyDescent="0.2">
      <c r="A47" s="7">
        <v>37</v>
      </c>
      <c r="B47" t="s">
        <v>52</v>
      </c>
      <c r="C47" s="13"/>
      <c r="D47" s="108" t="s">
        <v>67</v>
      </c>
      <c r="E47" s="109"/>
      <c r="F47" s="109"/>
      <c r="G47" s="109"/>
      <c r="H47" s="109"/>
      <c r="I47" s="109"/>
      <c r="J47" s="109"/>
      <c r="K47" s="109"/>
      <c r="L47" s="109"/>
      <c r="M47" s="109"/>
    </row>
    <row r="48" spans="1:13" x14ac:dyDescent="0.2">
      <c r="A48" s="7">
        <v>38</v>
      </c>
      <c r="B48" t="s">
        <v>25</v>
      </c>
      <c r="C48" s="13"/>
      <c r="D48" s="108" t="s">
        <v>61</v>
      </c>
      <c r="E48" s="109"/>
      <c r="F48" s="109"/>
      <c r="G48" s="109"/>
      <c r="H48" s="109"/>
      <c r="I48" s="109"/>
      <c r="J48" s="109"/>
      <c r="K48" s="109"/>
      <c r="L48" s="109"/>
      <c r="M48" s="109"/>
    </row>
    <row r="49" spans="1:13" x14ac:dyDescent="0.2">
      <c r="A49" s="7">
        <v>39</v>
      </c>
      <c r="B49" t="s">
        <v>71</v>
      </c>
      <c r="C49" s="13"/>
      <c r="D49" s="108"/>
      <c r="E49" s="109"/>
      <c r="F49" s="109"/>
      <c r="G49" s="109"/>
      <c r="H49" s="109"/>
      <c r="I49" s="109"/>
      <c r="J49" s="109"/>
      <c r="K49" s="109"/>
      <c r="L49" s="109"/>
      <c r="M49" s="109"/>
    </row>
    <row r="50" spans="1:13" x14ac:dyDescent="0.2">
      <c r="A50" s="7">
        <v>40</v>
      </c>
      <c r="B50" t="s">
        <v>48</v>
      </c>
      <c r="C50" s="13" t="s">
        <v>102</v>
      </c>
      <c r="D50" s="108" t="s">
        <v>49</v>
      </c>
      <c r="E50" s="109"/>
      <c r="F50" s="109"/>
      <c r="G50" s="109"/>
      <c r="H50" s="109"/>
      <c r="I50" s="109"/>
      <c r="J50" s="109"/>
      <c r="K50" s="109"/>
      <c r="L50" s="109"/>
      <c r="M50" s="109"/>
    </row>
    <row r="51" spans="1:13" x14ac:dyDescent="0.2">
      <c r="A51" s="7">
        <v>41</v>
      </c>
      <c r="B51" t="s">
        <v>26</v>
      </c>
      <c r="C51" s="13" t="s">
        <v>103</v>
      </c>
      <c r="D51" s="108" t="s">
        <v>50</v>
      </c>
      <c r="E51" s="109"/>
      <c r="F51" s="109"/>
      <c r="G51" s="109"/>
      <c r="H51" s="109"/>
      <c r="I51" s="109"/>
      <c r="J51" s="109"/>
      <c r="K51" s="109"/>
      <c r="L51" s="109"/>
      <c r="M51" s="109"/>
    </row>
    <row r="52" spans="1:13" x14ac:dyDescent="0.2">
      <c r="A52" s="7">
        <v>42</v>
      </c>
      <c r="B52" t="s">
        <v>62</v>
      </c>
      <c r="C52" s="13" t="s">
        <v>104</v>
      </c>
      <c r="D52" s="108" t="s">
        <v>66</v>
      </c>
      <c r="E52" s="109"/>
      <c r="F52" s="109"/>
      <c r="G52" s="109"/>
      <c r="H52" s="109"/>
      <c r="I52" s="109"/>
      <c r="J52" s="109"/>
      <c r="K52" s="109"/>
      <c r="L52" s="109"/>
      <c r="M52" s="109"/>
    </row>
  </sheetData>
  <mergeCells count="53"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  <mergeCell ref="D11:M11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23:M23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35:M35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48:M48"/>
    <mergeCell ref="D49:M49"/>
    <mergeCell ref="D50:M50"/>
    <mergeCell ref="D51:M51"/>
    <mergeCell ref="D52:M52"/>
  </mergeCells>
  <hyperlinks>
    <hyperlink ref="B6" r:id="rId1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opLeftCell="A16" workbookViewId="0">
      <selection activeCell="K5" sqref="K5"/>
    </sheetView>
  </sheetViews>
  <sheetFormatPr defaultRowHeight="12.75" x14ac:dyDescent="0.2"/>
  <cols>
    <col min="3" max="3" width="9.140625" style="39"/>
    <col min="4" max="4" width="8.85546875" style="39"/>
    <col min="5" max="5" width="8" customWidth="1"/>
    <col min="6" max="6" width="5.140625" customWidth="1"/>
    <col min="7" max="8" width="6.7109375" customWidth="1"/>
    <col min="13" max="13" width="11.28515625" customWidth="1"/>
  </cols>
  <sheetData>
    <row r="1" spans="1:16" x14ac:dyDescent="0.2">
      <c r="A1" t="s">
        <v>33</v>
      </c>
      <c r="C1" s="39" t="s">
        <v>34</v>
      </c>
      <c r="D1" s="39" t="s">
        <v>35</v>
      </c>
      <c r="E1" t="s">
        <v>36</v>
      </c>
      <c r="F1" t="s">
        <v>37</v>
      </c>
      <c r="G1" t="s">
        <v>38</v>
      </c>
      <c r="H1" t="s">
        <v>39</v>
      </c>
      <c r="I1" t="s">
        <v>40</v>
      </c>
      <c r="J1" t="s">
        <v>41</v>
      </c>
      <c r="K1" t="s">
        <v>42</v>
      </c>
      <c r="L1" t="s">
        <v>43</v>
      </c>
      <c r="M1" t="s">
        <v>188</v>
      </c>
      <c r="N1" t="s">
        <v>45</v>
      </c>
      <c r="O1" t="s">
        <v>46</v>
      </c>
      <c r="P1" t="s">
        <v>47</v>
      </c>
    </row>
    <row r="2" spans="1:16" x14ac:dyDescent="0.2">
      <c r="A2" s="73" t="s">
        <v>118</v>
      </c>
      <c r="B2" s="74" t="s">
        <v>119</v>
      </c>
      <c r="C2" s="75">
        <v>188</v>
      </c>
      <c r="D2" s="76">
        <v>66</v>
      </c>
      <c r="E2" s="75">
        <v>1</v>
      </c>
    </row>
    <row r="3" spans="1:16" x14ac:dyDescent="0.2">
      <c r="A3" s="73" t="s">
        <v>118</v>
      </c>
      <c r="B3" s="74" t="s">
        <v>119</v>
      </c>
      <c r="C3" s="75">
        <v>207</v>
      </c>
      <c r="D3" s="76">
        <v>83</v>
      </c>
      <c r="E3" s="75">
        <v>1</v>
      </c>
    </row>
    <row r="4" spans="1:16" x14ac:dyDescent="0.2">
      <c r="A4" s="73" t="s">
        <v>118</v>
      </c>
      <c r="B4" s="74" t="s">
        <v>119</v>
      </c>
      <c r="C4" s="75">
        <v>310</v>
      </c>
      <c r="D4" s="76">
        <v>287</v>
      </c>
      <c r="E4" s="77">
        <v>1</v>
      </c>
    </row>
    <row r="5" spans="1:16" x14ac:dyDescent="0.2">
      <c r="A5" s="73" t="s">
        <v>128</v>
      </c>
      <c r="B5" s="74" t="s">
        <v>129</v>
      </c>
      <c r="C5" s="75">
        <v>375</v>
      </c>
      <c r="D5" s="76">
        <v>525</v>
      </c>
      <c r="E5" s="77">
        <v>1</v>
      </c>
      <c r="L5" s="94" t="s">
        <v>193</v>
      </c>
    </row>
    <row r="6" spans="1:16" x14ac:dyDescent="0.2">
      <c r="A6" s="73" t="s">
        <v>128</v>
      </c>
      <c r="B6" s="74" t="s">
        <v>129</v>
      </c>
      <c r="C6" s="75">
        <v>258</v>
      </c>
      <c r="D6" s="76">
        <v>267</v>
      </c>
      <c r="E6" s="77">
        <v>1</v>
      </c>
    </row>
    <row r="7" spans="1:16" x14ac:dyDescent="0.2">
      <c r="A7" s="73" t="s">
        <v>128</v>
      </c>
      <c r="B7" s="74" t="s">
        <v>129</v>
      </c>
      <c r="C7" s="75">
        <v>349</v>
      </c>
      <c r="D7" s="76">
        <v>451</v>
      </c>
      <c r="E7" s="77">
        <v>1</v>
      </c>
    </row>
    <row r="8" spans="1:16" x14ac:dyDescent="0.2">
      <c r="A8" s="73" t="s">
        <v>128</v>
      </c>
      <c r="B8" s="74" t="s">
        <v>129</v>
      </c>
      <c r="C8" s="75">
        <v>310</v>
      </c>
      <c r="D8" s="76">
        <v>331</v>
      </c>
      <c r="E8" s="77">
        <v>1</v>
      </c>
      <c r="L8" t="s">
        <v>115</v>
      </c>
    </row>
    <row r="9" spans="1:16" x14ac:dyDescent="0.2">
      <c r="A9" s="73" t="s">
        <v>128</v>
      </c>
      <c r="B9" s="74" t="s">
        <v>129</v>
      </c>
      <c r="C9" s="75">
        <v>356</v>
      </c>
      <c r="D9" s="76">
        <v>489</v>
      </c>
      <c r="E9" s="77">
        <v>1</v>
      </c>
      <c r="L9" s="54" t="s">
        <v>193</v>
      </c>
    </row>
    <row r="10" spans="1:16" x14ac:dyDescent="0.2">
      <c r="A10" s="73" t="s">
        <v>134</v>
      </c>
      <c r="B10" s="74" t="s">
        <v>135</v>
      </c>
      <c r="C10" s="75">
        <v>320</v>
      </c>
      <c r="D10" s="76">
        <v>316</v>
      </c>
      <c r="E10" s="75">
        <v>1</v>
      </c>
    </row>
    <row r="11" spans="1:16" x14ac:dyDescent="0.2">
      <c r="A11" s="73" t="s">
        <v>134</v>
      </c>
      <c r="B11" s="74" t="s">
        <v>135</v>
      </c>
      <c r="C11" s="75">
        <v>315</v>
      </c>
      <c r="D11" s="76">
        <v>329</v>
      </c>
      <c r="E11" s="75">
        <v>1</v>
      </c>
    </row>
    <row r="12" spans="1:16" x14ac:dyDescent="0.2">
      <c r="A12" s="73" t="s">
        <v>134</v>
      </c>
      <c r="B12" s="74" t="s">
        <v>135</v>
      </c>
      <c r="C12" s="75">
        <v>312</v>
      </c>
      <c r="D12" s="76">
        <v>331</v>
      </c>
      <c r="E12" s="75">
        <v>1</v>
      </c>
    </row>
    <row r="13" spans="1:16" x14ac:dyDescent="0.2">
      <c r="A13" s="73" t="s">
        <v>134</v>
      </c>
      <c r="B13" s="74" t="s">
        <v>135</v>
      </c>
      <c r="C13" s="75">
        <v>299</v>
      </c>
      <c r="D13" s="76">
        <v>294</v>
      </c>
      <c r="E13" s="75">
        <v>1</v>
      </c>
    </row>
    <row r="14" spans="1:16" x14ac:dyDescent="0.2">
      <c r="A14" s="73" t="s">
        <v>134</v>
      </c>
      <c r="B14" s="74" t="s">
        <v>135</v>
      </c>
      <c r="C14" s="75">
        <v>277</v>
      </c>
      <c r="D14" s="76">
        <v>276</v>
      </c>
      <c r="E14" s="75">
        <v>1</v>
      </c>
      <c r="M14" s="71" t="s">
        <v>115</v>
      </c>
    </row>
    <row r="15" spans="1:16" x14ac:dyDescent="0.2">
      <c r="A15" s="73" t="s">
        <v>134</v>
      </c>
      <c r="B15" s="74" t="s">
        <v>135</v>
      </c>
      <c r="C15" s="75">
        <v>288</v>
      </c>
      <c r="D15" s="76">
        <v>293</v>
      </c>
      <c r="E15" s="75">
        <v>1</v>
      </c>
    </row>
    <row r="16" spans="1:16" x14ac:dyDescent="0.2">
      <c r="A16" s="73" t="s">
        <v>134</v>
      </c>
      <c r="B16" s="74" t="s">
        <v>135</v>
      </c>
      <c r="C16" s="75">
        <v>340</v>
      </c>
      <c r="D16" s="76">
        <v>398</v>
      </c>
      <c r="E16" s="75">
        <v>1</v>
      </c>
    </row>
    <row r="17" spans="1:13" x14ac:dyDescent="0.2">
      <c r="A17" s="73" t="s">
        <v>134</v>
      </c>
      <c r="B17" s="74" t="s">
        <v>135</v>
      </c>
      <c r="C17" s="75">
        <v>307</v>
      </c>
      <c r="D17" s="76">
        <v>266</v>
      </c>
      <c r="E17" s="75">
        <v>1</v>
      </c>
      <c r="L17" s="100" t="s">
        <v>193</v>
      </c>
      <c r="M17" s="71" t="s">
        <v>197</v>
      </c>
    </row>
    <row r="18" spans="1:13" x14ac:dyDescent="0.2">
      <c r="A18" s="73" t="s">
        <v>134</v>
      </c>
      <c r="B18" s="74" t="s">
        <v>135</v>
      </c>
      <c r="C18" s="75">
        <v>307</v>
      </c>
      <c r="D18" s="76">
        <v>314</v>
      </c>
      <c r="E18" s="75">
        <v>1</v>
      </c>
    </row>
    <row r="19" spans="1:13" s="21" customFormat="1" x14ac:dyDescent="0.2">
      <c r="A19" s="78" t="s">
        <v>134</v>
      </c>
      <c r="B19" s="79" t="s">
        <v>135</v>
      </c>
      <c r="C19" s="80">
        <v>320</v>
      </c>
      <c r="D19" s="81">
        <v>344</v>
      </c>
      <c r="E19" s="80">
        <v>1</v>
      </c>
    </row>
    <row r="20" spans="1:13" ht="15" x14ac:dyDescent="0.25">
      <c r="A20" s="73" t="s">
        <v>109</v>
      </c>
      <c r="B20" s="74" t="s">
        <v>110</v>
      </c>
      <c r="C20" s="75" t="s">
        <v>120</v>
      </c>
      <c r="D20" s="69">
        <v>2</v>
      </c>
      <c r="E20" s="75">
        <v>14</v>
      </c>
    </row>
    <row r="21" spans="1:13" ht="15" x14ac:dyDescent="0.25">
      <c r="A21" s="73" t="s">
        <v>109</v>
      </c>
      <c r="B21" s="74" t="s">
        <v>110</v>
      </c>
      <c r="C21" s="75" t="s">
        <v>121</v>
      </c>
      <c r="D21" s="69">
        <v>3.5</v>
      </c>
      <c r="E21" s="75">
        <v>12</v>
      </c>
    </row>
    <row r="22" spans="1:13" ht="15" x14ac:dyDescent="0.25">
      <c r="A22" s="73" t="s">
        <v>109</v>
      </c>
      <c r="B22" s="74" t="s">
        <v>110</v>
      </c>
      <c r="C22" s="75" t="s">
        <v>163</v>
      </c>
      <c r="D22" s="69">
        <v>5</v>
      </c>
      <c r="E22" s="75">
        <v>27</v>
      </c>
    </row>
    <row r="23" spans="1:13" ht="15" x14ac:dyDescent="0.25">
      <c r="A23" s="73" t="s">
        <v>109</v>
      </c>
      <c r="B23" s="74" t="s">
        <v>110</v>
      </c>
      <c r="C23" s="75" t="s">
        <v>122</v>
      </c>
      <c r="D23" s="69">
        <v>7.4</v>
      </c>
      <c r="E23" s="75">
        <v>40</v>
      </c>
    </row>
    <row r="24" spans="1:13" s="54" customFormat="1" ht="15" x14ac:dyDescent="0.25">
      <c r="A24" s="73" t="s">
        <v>109</v>
      </c>
      <c r="B24" s="74" t="s">
        <v>110</v>
      </c>
      <c r="C24" s="75" t="s">
        <v>123</v>
      </c>
      <c r="D24" s="69">
        <v>11</v>
      </c>
      <c r="E24" s="75">
        <v>40</v>
      </c>
    </row>
    <row r="25" spans="1:13" s="54" customFormat="1" ht="15" x14ac:dyDescent="0.25">
      <c r="A25" s="73" t="s">
        <v>109</v>
      </c>
      <c r="B25" s="74" t="s">
        <v>110</v>
      </c>
      <c r="C25" s="75" t="s">
        <v>124</v>
      </c>
      <c r="D25" s="69">
        <v>17</v>
      </c>
      <c r="E25" s="75">
        <v>1</v>
      </c>
    </row>
    <row r="26" spans="1:13" s="54" customFormat="1" ht="15" x14ac:dyDescent="0.25">
      <c r="A26" s="73" t="s">
        <v>109</v>
      </c>
      <c r="B26" s="74" t="s">
        <v>110</v>
      </c>
      <c r="C26" s="75" t="s">
        <v>125</v>
      </c>
      <c r="D26" s="69">
        <v>26</v>
      </c>
      <c r="E26" s="75">
        <v>1</v>
      </c>
    </row>
    <row r="27" spans="1:13" s="21" customFormat="1" x14ac:dyDescent="0.2">
      <c r="A27" s="78" t="s">
        <v>109</v>
      </c>
      <c r="B27" s="79" t="s">
        <v>110</v>
      </c>
      <c r="C27" s="80" t="s">
        <v>126</v>
      </c>
      <c r="D27" s="81">
        <v>39</v>
      </c>
      <c r="E27" s="80">
        <v>1</v>
      </c>
    </row>
    <row r="28" spans="1:13" x14ac:dyDescent="0.2">
      <c r="A28" s="73" t="s">
        <v>109</v>
      </c>
      <c r="B28" s="74" t="s">
        <v>110</v>
      </c>
      <c r="C28" s="75"/>
      <c r="D28" s="76" t="s">
        <v>115</v>
      </c>
      <c r="E28" s="77">
        <v>136</v>
      </c>
      <c r="F28" t="s">
        <v>104</v>
      </c>
    </row>
    <row r="30" spans="1:13" x14ac:dyDescent="0.2">
      <c r="A30" t="s">
        <v>133</v>
      </c>
    </row>
    <row r="31" spans="1:13" s="87" customFormat="1" ht="15" x14ac:dyDescent="0.25">
      <c r="A31" s="83" t="s">
        <v>118</v>
      </c>
      <c r="B31" s="84" t="s">
        <v>119</v>
      </c>
      <c r="C31" s="85">
        <v>225</v>
      </c>
      <c r="D31" s="86">
        <v>326</v>
      </c>
      <c r="E31" s="85">
        <v>1</v>
      </c>
    </row>
    <row r="32" spans="1:13" s="87" customFormat="1" ht="15" x14ac:dyDescent="0.25">
      <c r="A32" s="83" t="s">
        <v>118</v>
      </c>
      <c r="B32" s="84" t="s">
        <v>119</v>
      </c>
      <c r="C32" s="85">
        <v>131</v>
      </c>
      <c r="D32" s="86">
        <v>29</v>
      </c>
      <c r="E32" s="72">
        <v>1</v>
      </c>
    </row>
    <row r="33" spans="1:5" s="87" customFormat="1" ht="15" x14ac:dyDescent="0.25">
      <c r="A33" s="83" t="s">
        <v>134</v>
      </c>
      <c r="B33" s="84" t="s">
        <v>135</v>
      </c>
      <c r="C33" s="85">
        <v>307</v>
      </c>
      <c r="D33" s="86">
        <v>314</v>
      </c>
      <c r="E33" s="72">
        <v>1</v>
      </c>
    </row>
    <row r="34" spans="1:5" s="87" customFormat="1" ht="15" x14ac:dyDescent="0.25">
      <c r="A34" s="83" t="s">
        <v>128</v>
      </c>
      <c r="B34" s="84" t="s">
        <v>129</v>
      </c>
      <c r="C34" s="85">
        <v>235</v>
      </c>
      <c r="D34" s="86">
        <v>126</v>
      </c>
      <c r="E34" s="85">
        <v>1</v>
      </c>
    </row>
    <row r="35" spans="1:5" s="87" customFormat="1" ht="15" x14ac:dyDescent="0.25">
      <c r="A35" s="83" t="s">
        <v>128</v>
      </c>
      <c r="B35" s="84" t="s">
        <v>129</v>
      </c>
      <c r="C35" s="85">
        <v>146</v>
      </c>
      <c r="D35" s="86">
        <v>24</v>
      </c>
      <c r="E35" s="85">
        <v>1</v>
      </c>
    </row>
    <row r="36" spans="1:5" s="87" customFormat="1" ht="15" x14ac:dyDescent="0.25">
      <c r="A36" s="83" t="s">
        <v>128</v>
      </c>
      <c r="B36" s="84" t="s">
        <v>129</v>
      </c>
      <c r="C36" s="85">
        <v>157</v>
      </c>
      <c r="D36" s="86">
        <v>41</v>
      </c>
      <c r="E36" s="85">
        <v>1</v>
      </c>
    </row>
    <row r="37" spans="1:5" s="20" customFormat="1" x14ac:dyDescent="0.2">
      <c r="C37" s="82"/>
      <c r="D37" s="82"/>
    </row>
    <row r="38" spans="1:5" s="54" customFormat="1" ht="15" x14ac:dyDescent="0.25">
      <c r="A38" s="88" t="s">
        <v>190</v>
      </c>
      <c r="C38" s="39"/>
      <c r="D38" s="39"/>
    </row>
    <row r="39" spans="1:5" x14ac:dyDescent="0.2">
      <c r="A39" t="s">
        <v>113</v>
      </c>
      <c r="B39" t="s">
        <v>186</v>
      </c>
      <c r="C39" s="26">
        <v>0</v>
      </c>
      <c r="D39" s="26">
        <v>0</v>
      </c>
      <c r="E39" s="26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topLeftCell="A23" workbookViewId="0">
      <selection activeCell="C31" sqref="C31"/>
    </sheetView>
  </sheetViews>
  <sheetFormatPr defaultRowHeight="12.75" x14ac:dyDescent="0.2"/>
  <cols>
    <col min="1" max="1" width="8.140625" customWidth="1"/>
    <col min="2" max="2" width="26.5703125" customWidth="1"/>
    <col min="3" max="3" width="22.7109375" style="15" customWidth="1"/>
  </cols>
  <sheetData>
    <row r="1" spans="1:13" x14ac:dyDescent="0.2">
      <c r="A1" s="116" t="s">
        <v>79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ht="12.75" customHeight="1" thickBot="1" x14ac:dyDescent="0.25">
      <c r="A2" s="117"/>
      <c r="B2" s="117"/>
      <c r="C2" s="117"/>
      <c r="D2" s="2"/>
      <c r="E2" s="3"/>
      <c r="F2" s="3"/>
      <c r="G2" s="2"/>
      <c r="H2" s="118"/>
      <c r="I2" s="118"/>
      <c r="J2" s="119"/>
      <c r="K2" s="119"/>
      <c r="L2" s="119"/>
      <c r="M2" s="119"/>
    </row>
    <row r="3" spans="1:13" s="51" customFormat="1" ht="13.5" customHeight="1" thickTop="1" x14ac:dyDescent="0.2">
      <c r="A3" s="4" t="s">
        <v>80</v>
      </c>
      <c r="B3" s="120" t="s">
        <v>89</v>
      </c>
      <c r="C3" s="120"/>
      <c r="D3" s="4" t="s">
        <v>81</v>
      </c>
      <c r="E3" s="120" t="s">
        <v>172</v>
      </c>
      <c r="F3" s="120"/>
      <c r="G3" s="120"/>
      <c r="H3" s="121"/>
      <c r="I3" s="121"/>
      <c r="J3" s="5"/>
      <c r="K3" s="5"/>
      <c r="L3" s="5"/>
      <c r="M3" s="5"/>
    </row>
    <row r="4" spans="1:13" s="51" customFormat="1" x14ac:dyDescent="0.2">
      <c r="A4" s="4" t="s">
        <v>82</v>
      </c>
      <c r="B4" s="113" t="s">
        <v>173</v>
      </c>
      <c r="C4" s="113"/>
      <c r="D4" s="4" t="s">
        <v>83</v>
      </c>
      <c r="E4" s="113" t="s">
        <v>90</v>
      </c>
      <c r="F4" s="113"/>
      <c r="G4" s="113"/>
      <c r="H4" s="114"/>
      <c r="I4" s="114"/>
      <c r="J4" s="6"/>
      <c r="K4" s="6"/>
      <c r="L4" s="6"/>
      <c r="M4" s="6"/>
    </row>
    <row r="5" spans="1:13" s="51" customFormat="1" x14ac:dyDescent="0.2">
      <c r="A5" s="2" t="s">
        <v>84</v>
      </c>
      <c r="B5" s="113" t="s">
        <v>175</v>
      </c>
      <c r="C5" s="113"/>
      <c r="D5" s="2" t="s">
        <v>85</v>
      </c>
      <c r="E5" s="113" t="s">
        <v>91</v>
      </c>
      <c r="F5" s="113"/>
      <c r="G5" s="113"/>
      <c r="H5" s="114"/>
      <c r="I5" s="114"/>
      <c r="J5" s="6"/>
      <c r="K5" s="6"/>
      <c r="L5" s="6"/>
      <c r="M5" s="6"/>
    </row>
    <row r="6" spans="1:13" s="51" customFormat="1" x14ac:dyDescent="0.2">
      <c r="A6" s="8" t="s">
        <v>88</v>
      </c>
      <c r="B6" s="115" t="s">
        <v>174</v>
      </c>
      <c r="C6" s="114"/>
    </row>
    <row r="7" spans="1:13" x14ac:dyDescent="0.2">
      <c r="A7" s="8"/>
      <c r="B7" s="9"/>
      <c r="C7" s="11"/>
    </row>
    <row r="8" spans="1:13" x14ac:dyDescent="0.2">
      <c r="A8" s="1" t="s">
        <v>92</v>
      </c>
      <c r="B8" s="1"/>
      <c r="C8" s="12"/>
      <c r="D8" s="1"/>
      <c r="E8" s="1"/>
      <c r="F8" s="1"/>
      <c r="G8" s="1"/>
    </row>
    <row r="9" spans="1:13" ht="15.75" customHeight="1" x14ac:dyDescent="0.2">
      <c r="A9" s="1"/>
      <c r="B9" s="1" t="s">
        <v>78</v>
      </c>
      <c r="C9" s="12"/>
      <c r="D9" s="1"/>
      <c r="E9" s="1"/>
      <c r="F9" s="1"/>
      <c r="G9" s="1"/>
    </row>
    <row r="10" spans="1:13" ht="12" customHeight="1" x14ac:dyDescent="0.2">
      <c r="A10" s="1"/>
      <c r="B10" s="1"/>
      <c r="C10" s="12"/>
      <c r="D10" s="1"/>
      <c r="E10" s="1"/>
      <c r="F10" s="1"/>
      <c r="G10" s="1"/>
    </row>
    <row r="11" spans="1:13" s="52" customFormat="1" x14ac:dyDescent="0.2">
      <c r="A11" s="7">
        <v>1</v>
      </c>
      <c r="B11" s="7" t="s">
        <v>86</v>
      </c>
      <c r="C11" s="13" t="s">
        <v>180</v>
      </c>
      <c r="D11" s="108"/>
      <c r="E11" s="110"/>
      <c r="F11" s="110"/>
      <c r="G11" s="110"/>
      <c r="H11" s="110"/>
      <c r="I11" s="110"/>
      <c r="J11" s="110"/>
      <c r="K11" s="110"/>
      <c r="L11" s="110"/>
      <c r="M11" s="110"/>
    </row>
    <row r="12" spans="1:13" s="52" customFormat="1" x14ac:dyDescent="0.2">
      <c r="A12" s="7">
        <v>2</v>
      </c>
      <c r="B12" s="7" t="s">
        <v>87</v>
      </c>
      <c r="C12" s="13">
        <v>2016</v>
      </c>
      <c r="D12" s="108"/>
      <c r="E12" s="110"/>
      <c r="F12" s="110"/>
      <c r="G12" s="110"/>
      <c r="H12" s="110"/>
      <c r="I12" s="110"/>
      <c r="J12" s="110"/>
      <c r="K12" s="110"/>
      <c r="L12" s="110"/>
      <c r="M12" s="110"/>
    </row>
    <row r="13" spans="1:13" x14ac:dyDescent="0.2">
      <c r="A13" s="7">
        <v>3</v>
      </c>
      <c r="B13" t="s">
        <v>0</v>
      </c>
      <c r="C13" s="13" t="s">
        <v>93</v>
      </c>
      <c r="D13" s="111"/>
      <c r="E13" s="112"/>
      <c r="F13" s="112"/>
      <c r="G13" s="112"/>
      <c r="H13" s="112"/>
      <c r="I13" s="112"/>
      <c r="J13" s="112"/>
      <c r="K13" s="112"/>
      <c r="L13" s="112"/>
      <c r="M13" s="112"/>
    </row>
    <row r="14" spans="1:13" x14ac:dyDescent="0.2">
      <c r="A14" s="7">
        <v>4</v>
      </c>
      <c r="B14" t="s">
        <v>1</v>
      </c>
      <c r="C14" s="13" t="s">
        <v>139</v>
      </c>
      <c r="D14" s="108" t="s">
        <v>63</v>
      </c>
      <c r="E14" s="109"/>
      <c r="F14" s="109"/>
      <c r="G14" s="109"/>
      <c r="H14" s="109"/>
      <c r="I14" s="109"/>
      <c r="J14" s="109"/>
      <c r="K14" s="109"/>
      <c r="L14" s="109"/>
      <c r="M14" s="109"/>
    </row>
    <row r="15" spans="1:13" x14ac:dyDescent="0.2">
      <c r="A15" s="7">
        <v>5</v>
      </c>
      <c r="B15" t="s">
        <v>2</v>
      </c>
      <c r="C15" s="14">
        <v>42633</v>
      </c>
      <c r="D15" s="108" t="s">
        <v>64</v>
      </c>
      <c r="E15" s="109"/>
      <c r="F15" s="109"/>
      <c r="G15" s="109"/>
      <c r="H15" s="109"/>
      <c r="I15" s="109"/>
      <c r="J15" s="109"/>
      <c r="K15" s="109"/>
      <c r="L15" s="109"/>
      <c r="M15" s="109"/>
    </row>
    <row r="16" spans="1:13" x14ac:dyDescent="0.2">
      <c r="A16" s="7">
        <v>6</v>
      </c>
      <c r="B16" t="s">
        <v>3</v>
      </c>
      <c r="C16" s="13" t="s">
        <v>194</v>
      </c>
      <c r="D16" s="108" t="s">
        <v>65</v>
      </c>
      <c r="E16" s="109"/>
      <c r="F16" s="109"/>
      <c r="G16" s="109"/>
      <c r="H16" s="109"/>
      <c r="I16" s="109"/>
      <c r="J16" s="109"/>
      <c r="K16" s="109"/>
      <c r="L16" s="109"/>
      <c r="M16" s="109"/>
    </row>
    <row r="17" spans="1:15" x14ac:dyDescent="0.2">
      <c r="A17" s="7">
        <v>7</v>
      </c>
      <c r="B17" t="s">
        <v>4</v>
      </c>
      <c r="C17" s="13" t="s">
        <v>99</v>
      </c>
      <c r="D17" s="108" t="s">
        <v>32</v>
      </c>
      <c r="E17" s="109"/>
      <c r="F17" s="109"/>
      <c r="G17" s="109"/>
      <c r="H17" s="109"/>
      <c r="I17" s="109"/>
      <c r="J17" s="109"/>
      <c r="K17" s="109"/>
      <c r="L17" s="109"/>
      <c r="M17" s="109"/>
    </row>
    <row r="18" spans="1:15" x14ac:dyDescent="0.2">
      <c r="A18" s="7">
        <v>8</v>
      </c>
      <c r="B18" t="s">
        <v>5</v>
      </c>
      <c r="C18" s="13" t="s">
        <v>94</v>
      </c>
      <c r="D18" s="108" t="s">
        <v>31</v>
      </c>
      <c r="E18" s="109"/>
      <c r="F18" s="109"/>
      <c r="G18" s="109"/>
      <c r="H18" s="109"/>
      <c r="I18" s="109"/>
      <c r="J18" s="109"/>
      <c r="K18" s="109"/>
      <c r="L18" s="109"/>
      <c r="M18" s="109"/>
    </row>
    <row r="19" spans="1:15" x14ac:dyDescent="0.2">
      <c r="A19" s="7">
        <v>9</v>
      </c>
      <c r="B19" t="s">
        <v>27</v>
      </c>
      <c r="C19" s="13"/>
      <c r="D19" s="108" t="s">
        <v>73</v>
      </c>
      <c r="E19" s="109"/>
      <c r="F19" s="109"/>
      <c r="G19" s="109"/>
      <c r="H19" s="109"/>
      <c r="I19" s="109"/>
      <c r="J19" s="109"/>
      <c r="K19" s="109"/>
      <c r="L19" s="109"/>
      <c r="M19" s="109"/>
    </row>
    <row r="20" spans="1:15" x14ac:dyDescent="0.2">
      <c r="A20" s="7">
        <v>10</v>
      </c>
      <c r="B20" t="s">
        <v>6</v>
      </c>
      <c r="C20" s="13" t="s">
        <v>111</v>
      </c>
      <c r="D20" s="108" t="s">
        <v>55</v>
      </c>
      <c r="E20" s="109"/>
      <c r="F20" s="109"/>
      <c r="G20" s="109"/>
      <c r="H20" s="109"/>
      <c r="I20" s="109"/>
      <c r="J20" s="109"/>
      <c r="K20" s="109"/>
      <c r="L20" s="109"/>
      <c r="M20" s="109"/>
    </row>
    <row r="21" spans="1:15" x14ac:dyDescent="0.2">
      <c r="A21" s="7">
        <v>11</v>
      </c>
      <c r="B21" t="s">
        <v>7</v>
      </c>
      <c r="C21" s="13" t="s">
        <v>97</v>
      </c>
      <c r="D21" s="108"/>
      <c r="E21" s="109"/>
      <c r="F21" s="109"/>
      <c r="G21" s="109"/>
      <c r="H21" s="109"/>
      <c r="I21" s="109"/>
      <c r="J21" s="109"/>
      <c r="K21" s="109"/>
      <c r="L21" s="109"/>
      <c r="M21" s="109"/>
    </row>
    <row r="22" spans="1:15" x14ac:dyDescent="0.2">
      <c r="A22" s="7">
        <v>12</v>
      </c>
      <c r="B22" t="s">
        <v>8</v>
      </c>
      <c r="C22" s="13" t="s">
        <v>183</v>
      </c>
      <c r="D22" s="108"/>
      <c r="E22" s="109"/>
      <c r="F22" s="109"/>
      <c r="G22" s="109"/>
      <c r="H22" s="109"/>
      <c r="I22" s="109"/>
      <c r="J22" s="109"/>
      <c r="K22" s="109"/>
      <c r="L22" s="109"/>
      <c r="M22" s="109"/>
    </row>
    <row r="23" spans="1:15" x14ac:dyDescent="0.2">
      <c r="A23" s="7">
        <v>13</v>
      </c>
      <c r="B23" t="s">
        <v>9</v>
      </c>
      <c r="C23" s="13">
        <v>250</v>
      </c>
      <c r="D23" s="108" t="s">
        <v>53</v>
      </c>
      <c r="E23" s="109"/>
      <c r="F23" s="109"/>
      <c r="G23" s="109"/>
      <c r="H23" s="109"/>
      <c r="I23" s="109"/>
      <c r="J23" s="109"/>
      <c r="K23" s="109"/>
      <c r="L23" s="109"/>
      <c r="M23" s="109"/>
    </row>
    <row r="24" spans="1:15" x14ac:dyDescent="0.2">
      <c r="A24" s="7">
        <v>14</v>
      </c>
      <c r="B24" t="s">
        <v>10</v>
      </c>
      <c r="C24" s="13" t="s">
        <v>162</v>
      </c>
      <c r="D24" s="108" t="s">
        <v>53</v>
      </c>
      <c r="E24" s="109"/>
      <c r="F24" s="109"/>
      <c r="G24" s="109"/>
      <c r="H24" s="109"/>
      <c r="I24" s="109"/>
      <c r="J24" s="109"/>
      <c r="K24" s="109"/>
      <c r="L24" s="109"/>
      <c r="M24" s="109"/>
    </row>
    <row r="25" spans="1:15" x14ac:dyDescent="0.2">
      <c r="A25" s="7">
        <v>15</v>
      </c>
      <c r="B25" t="s">
        <v>11</v>
      </c>
      <c r="C25" s="13" t="s">
        <v>196</v>
      </c>
      <c r="D25" s="108" t="s">
        <v>54</v>
      </c>
      <c r="E25" s="109"/>
      <c r="F25" s="109"/>
      <c r="G25" s="109"/>
      <c r="H25" s="109"/>
      <c r="I25" s="109"/>
      <c r="J25" s="109"/>
      <c r="K25" s="109"/>
      <c r="L25" s="109"/>
      <c r="M25" s="109"/>
      <c r="N25">
        <v>2776</v>
      </c>
      <c r="O25" t="s">
        <v>115</v>
      </c>
    </row>
    <row r="26" spans="1:15" x14ac:dyDescent="0.2">
      <c r="A26" s="7">
        <v>16</v>
      </c>
      <c r="B26" t="s">
        <v>12</v>
      </c>
      <c r="C26" s="13" t="s">
        <v>96</v>
      </c>
      <c r="D26" s="108" t="s">
        <v>30</v>
      </c>
      <c r="E26" s="109"/>
      <c r="F26" s="109"/>
      <c r="G26" s="109"/>
      <c r="H26" s="109"/>
      <c r="I26" s="109"/>
      <c r="J26" s="109"/>
      <c r="K26" s="109"/>
      <c r="L26" s="109"/>
      <c r="M26" s="109"/>
    </row>
    <row r="27" spans="1:15" x14ac:dyDescent="0.2">
      <c r="A27" s="7">
        <v>17</v>
      </c>
      <c r="B27" t="s">
        <v>13</v>
      </c>
      <c r="C27" s="13">
        <v>100</v>
      </c>
      <c r="D27" s="108"/>
      <c r="E27" s="109"/>
      <c r="F27" s="109"/>
      <c r="G27" s="109"/>
      <c r="H27" s="109"/>
      <c r="I27" s="109"/>
      <c r="J27" s="109"/>
      <c r="K27" s="109"/>
      <c r="L27" s="109"/>
      <c r="M27" s="109"/>
    </row>
    <row r="28" spans="1:15" x14ac:dyDescent="0.2">
      <c r="A28" s="7">
        <v>18</v>
      </c>
      <c r="B28" t="s">
        <v>14</v>
      </c>
      <c r="C28" s="13">
        <v>60</v>
      </c>
      <c r="D28" s="108"/>
      <c r="E28" s="109"/>
      <c r="F28" s="109"/>
      <c r="G28" s="109"/>
      <c r="H28" s="109"/>
      <c r="I28" s="109"/>
      <c r="J28" s="109"/>
      <c r="K28" s="109"/>
      <c r="L28" s="109"/>
      <c r="M28" s="109"/>
    </row>
    <row r="29" spans="1:15" x14ac:dyDescent="0.2">
      <c r="A29" s="7">
        <v>19</v>
      </c>
      <c r="B29" t="s">
        <v>56</v>
      </c>
      <c r="C29" s="13" t="s">
        <v>100</v>
      </c>
      <c r="D29" s="108" t="s">
        <v>57</v>
      </c>
      <c r="E29" s="109"/>
      <c r="F29" s="109"/>
      <c r="G29" s="109"/>
      <c r="H29" s="109"/>
      <c r="I29" s="109"/>
      <c r="J29" s="109"/>
      <c r="K29" s="109"/>
      <c r="L29" s="109"/>
      <c r="M29" s="109"/>
    </row>
    <row r="30" spans="1:15" x14ac:dyDescent="0.2">
      <c r="A30" s="7">
        <v>20</v>
      </c>
      <c r="B30" t="s">
        <v>15</v>
      </c>
      <c r="C30" s="13">
        <v>9</v>
      </c>
      <c r="D30" s="108" t="s">
        <v>60</v>
      </c>
      <c r="E30" s="109"/>
      <c r="F30" s="109"/>
      <c r="G30" s="109"/>
      <c r="H30" s="109"/>
      <c r="I30" s="109"/>
      <c r="J30" s="109"/>
      <c r="K30" s="109"/>
      <c r="L30" s="109"/>
      <c r="M30" s="109"/>
    </row>
    <row r="31" spans="1:15" x14ac:dyDescent="0.2">
      <c r="A31" s="7">
        <v>21</v>
      </c>
      <c r="B31" t="s">
        <v>58</v>
      </c>
      <c r="C31" s="13" t="s">
        <v>100</v>
      </c>
      <c r="D31" s="108" t="s">
        <v>59</v>
      </c>
      <c r="E31" s="109"/>
      <c r="F31" s="109"/>
      <c r="G31" s="109"/>
      <c r="H31" s="109"/>
      <c r="I31" s="109"/>
      <c r="J31" s="109"/>
      <c r="K31" s="109"/>
      <c r="L31" s="109"/>
      <c r="M31" s="109"/>
    </row>
    <row r="32" spans="1:15" x14ac:dyDescent="0.2">
      <c r="A32" s="7">
        <v>22</v>
      </c>
      <c r="B32" t="s">
        <v>16</v>
      </c>
      <c r="C32" s="13" t="s">
        <v>156</v>
      </c>
      <c r="D32" s="108" t="s">
        <v>74</v>
      </c>
      <c r="E32" s="109"/>
      <c r="F32" s="109"/>
      <c r="G32" s="109"/>
      <c r="H32" s="109"/>
      <c r="I32" s="109"/>
      <c r="J32" s="109"/>
      <c r="K32" s="109"/>
      <c r="L32" s="109"/>
      <c r="M32" s="109"/>
    </row>
    <row r="33" spans="1:13" x14ac:dyDescent="0.2">
      <c r="A33" s="7">
        <v>23</v>
      </c>
      <c r="B33" t="s">
        <v>17</v>
      </c>
      <c r="C33" s="13"/>
      <c r="D33" s="108" t="s">
        <v>74</v>
      </c>
      <c r="E33" s="109"/>
      <c r="F33" s="109"/>
      <c r="G33" s="109"/>
      <c r="H33" s="109"/>
      <c r="I33" s="109"/>
      <c r="J33" s="109"/>
      <c r="K33" s="109"/>
      <c r="L33" s="109"/>
      <c r="M33" s="109"/>
    </row>
    <row r="34" spans="1:13" x14ac:dyDescent="0.2">
      <c r="A34" s="7">
        <v>24</v>
      </c>
      <c r="B34" t="s">
        <v>28</v>
      </c>
      <c r="C34" s="19">
        <v>0.4201388888888889</v>
      </c>
      <c r="D34" s="108"/>
      <c r="E34" s="109"/>
      <c r="F34" s="109"/>
      <c r="G34" s="109"/>
      <c r="H34" s="109"/>
      <c r="I34" s="109"/>
      <c r="J34" s="109"/>
      <c r="K34" s="109"/>
      <c r="L34" s="109"/>
      <c r="M34" s="109"/>
    </row>
    <row r="35" spans="1:13" x14ac:dyDescent="0.2">
      <c r="A35" s="7">
        <v>25</v>
      </c>
      <c r="B35" t="s">
        <v>29</v>
      </c>
      <c r="C35" s="19">
        <v>0.4548611111111111</v>
      </c>
      <c r="D35" s="108"/>
      <c r="E35" s="109"/>
      <c r="F35" s="109"/>
      <c r="G35" s="109"/>
      <c r="H35" s="109"/>
      <c r="I35" s="109"/>
      <c r="J35" s="109"/>
      <c r="K35" s="109"/>
      <c r="L35" s="109"/>
      <c r="M35" s="109"/>
    </row>
    <row r="36" spans="1:13" x14ac:dyDescent="0.2">
      <c r="A36" s="7">
        <v>26</v>
      </c>
      <c r="B36" t="s">
        <v>18</v>
      </c>
      <c r="C36" s="13">
        <v>1</v>
      </c>
      <c r="D36" s="108"/>
      <c r="E36" s="109"/>
      <c r="F36" s="109"/>
      <c r="G36" s="109"/>
      <c r="H36" s="109"/>
      <c r="I36" s="109"/>
      <c r="J36" s="109"/>
      <c r="K36" s="109"/>
      <c r="L36" s="109"/>
      <c r="M36" s="109"/>
    </row>
    <row r="37" spans="1:13" x14ac:dyDescent="0.2">
      <c r="A37" s="7">
        <v>27</v>
      </c>
      <c r="B37" t="s">
        <v>19</v>
      </c>
      <c r="C37" s="13" t="s">
        <v>100</v>
      </c>
      <c r="D37" s="108" t="s">
        <v>77</v>
      </c>
      <c r="E37" s="109"/>
      <c r="F37" s="109"/>
      <c r="G37" s="109"/>
      <c r="H37" s="109"/>
      <c r="I37" s="109"/>
      <c r="J37" s="109"/>
      <c r="K37" s="109"/>
      <c r="L37" s="109"/>
      <c r="M37" s="109"/>
    </row>
    <row r="38" spans="1:13" x14ac:dyDescent="0.2">
      <c r="A38" s="7">
        <v>28</v>
      </c>
      <c r="B38" t="s">
        <v>75</v>
      </c>
      <c r="C38" s="13" t="s">
        <v>101</v>
      </c>
      <c r="D38" s="108" t="s">
        <v>76</v>
      </c>
      <c r="E38" s="109"/>
      <c r="F38" s="109"/>
      <c r="G38" s="109"/>
      <c r="H38" s="109"/>
      <c r="I38" s="109"/>
      <c r="J38" s="109"/>
      <c r="K38" s="109"/>
      <c r="L38" s="109"/>
      <c r="M38" s="109"/>
    </row>
    <row r="39" spans="1:13" x14ac:dyDescent="0.2">
      <c r="A39" s="7">
        <v>29</v>
      </c>
      <c r="B39" t="s">
        <v>69</v>
      </c>
      <c r="C39" s="13"/>
      <c r="D39" s="108"/>
      <c r="E39" s="109"/>
      <c r="F39" s="109"/>
      <c r="G39" s="109"/>
      <c r="H39" s="109"/>
      <c r="I39" s="109"/>
      <c r="J39" s="109"/>
      <c r="K39" s="109"/>
      <c r="L39" s="109"/>
      <c r="M39" s="109"/>
    </row>
    <row r="40" spans="1:13" x14ac:dyDescent="0.2">
      <c r="A40" s="7">
        <v>30</v>
      </c>
      <c r="B40" t="s">
        <v>20</v>
      </c>
      <c r="C40" s="13">
        <v>225</v>
      </c>
      <c r="D40" s="108"/>
      <c r="E40" s="109"/>
      <c r="F40" s="109"/>
      <c r="G40" s="109"/>
      <c r="H40" s="109"/>
      <c r="I40" s="109"/>
      <c r="J40" s="109"/>
      <c r="K40" s="109"/>
      <c r="L40" s="109"/>
      <c r="M40" s="109"/>
    </row>
    <row r="41" spans="1:13" x14ac:dyDescent="0.2">
      <c r="A41" s="7">
        <v>31</v>
      </c>
      <c r="B41" t="s">
        <v>68</v>
      </c>
      <c r="C41" s="13"/>
      <c r="D41" s="108"/>
      <c r="E41" s="109"/>
      <c r="F41" s="109"/>
      <c r="G41" s="109"/>
      <c r="H41" s="109"/>
      <c r="I41" s="109"/>
      <c r="J41" s="109"/>
      <c r="K41" s="109"/>
      <c r="L41" s="109"/>
      <c r="M41" s="109"/>
    </row>
    <row r="42" spans="1:13" x14ac:dyDescent="0.2">
      <c r="A42" s="7">
        <v>32</v>
      </c>
      <c r="B42" t="s">
        <v>21</v>
      </c>
      <c r="C42" s="13">
        <v>7.5</v>
      </c>
      <c r="D42" s="108"/>
      <c r="E42" s="109"/>
      <c r="F42" s="109"/>
      <c r="G42" s="109"/>
      <c r="H42" s="109"/>
      <c r="I42" s="109"/>
      <c r="J42" s="109"/>
      <c r="K42" s="109"/>
      <c r="L42" s="109"/>
      <c r="M42" s="109"/>
    </row>
    <row r="43" spans="1:13" x14ac:dyDescent="0.2">
      <c r="A43" s="7">
        <v>33</v>
      </c>
      <c r="B43" t="s">
        <v>22</v>
      </c>
      <c r="C43" s="13" t="s">
        <v>145</v>
      </c>
      <c r="D43" s="108" t="s">
        <v>72</v>
      </c>
      <c r="E43" s="109"/>
      <c r="F43" s="109"/>
      <c r="G43" s="109"/>
      <c r="H43" s="109"/>
      <c r="I43" s="109"/>
      <c r="J43" s="109"/>
      <c r="K43" s="109"/>
      <c r="L43" s="109"/>
      <c r="M43" s="109"/>
    </row>
    <row r="44" spans="1:13" x14ac:dyDescent="0.2">
      <c r="A44" s="7">
        <v>34</v>
      </c>
      <c r="B44" t="s">
        <v>70</v>
      </c>
      <c r="C44" s="13"/>
      <c r="D44" s="108"/>
      <c r="E44" s="109"/>
      <c r="F44" s="109"/>
      <c r="G44" s="109"/>
      <c r="H44" s="109"/>
      <c r="I44" s="109"/>
      <c r="J44" s="109"/>
      <c r="K44" s="109"/>
      <c r="L44" s="109"/>
      <c r="M44" s="109"/>
    </row>
    <row r="45" spans="1:13" x14ac:dyDescent="0.2">
      <c r="A45" s="7">
        <v>35</v>
      </c>
      <c r="B45" t="s">
        <v>23</v>
      </c>
      <c r="C45" s="13">
        <v>30</v>
      </c>
      <c r="D45" s="108"/>
      <c r="E45" s="109"/>
      <c r="F45" s="109"/>
      <c r="G45" s="109"/>
      <c r="H45" s="109"/>
      <c r="I45" s="109"/>
      <c r="J45" s="109"/>
      <c r="K45" s="109"/>
      <c r="L45" s="109"/>
      <c r="M45" s="109"/>
    </row>
    <row r="46" spans="1:13" x14ac:dyDescent="0.2">
      <c r="A46" s="7">
        <v>36</v>
      </c>
      <c r="B46" t="s">
        <v>24</v>
      </c>
      <c r="C46" s="13" t="s">
        <v>143</v>
      </c>
      <c r="D46" s="108" t="s">
        <v>51</v>
      </c>
      <c r="E46" s="109"/>
      <c r="F46" s="109"/>
      <c r="G46" s="109"/>
      <c r="H46" s="109"/>
      <c r="I46" s="109"/>
      <c r="J46" s="109"/>
      <c r="K46" s="109"/>
      <c r="L46" s="109"/>
      <c r="M46" s="109"/>
    </row>
    <row r="47" spans="1:13" x14ac:dyDescent="0.2">
      <c r="A47" s="7">
        <v>37</v>
      </c>
      <c r="B47" t="s">
        <v>52</v>
      </c>
      <c r="C47" s="13" t="s">
        <v>168</v>
      </c>
      <c r="D47" s="108" t="s">
        <v>67</v>
      </c>
      <c r="E47" s="109"/>
      <c r="F47" s="109"/>
      <c r="G47" s="109"/>
      <c r="H47" s="109"/>
      <c r="I47" s="109"/>
      <c r="J47" s="109"/>
      <c r="K47" s="109"/>
      <c r="L47" s="109"/>
      <c r="M47" s="109"/>
    </row>
    <row r="48" spans="1:13" x14ac:dyDescent="0.2">
      <c r="A48" s="7">
        <v>38</v>
      </c>
      <c r="B48" t="s">
        <v>25</v>
      </c>
      <c r="C48" s="13"/>
      <c r="D48" s="108" t="s">
        <v>61</v>
      </c>
      <c r="E48" s="109"/>
      <c r="F48" s="109"/>
      <c r="G48" s="109"/>
      <c r="H48" s="109"/>
      <c r="I48" s="109"/>
      <c r="J48" s="109"/>
      <c r="K48" s="109"/>
      <c r="L48" s="109"/>
      <c r="M48" s="109"/>
    </row>
    <row r="49" spans="1:13" x14ac:dyDescent="0.2">
      <c r="A49" s="7">
        <v>39</v>
      </c>
      <c r="B49" t="s">
        <v>71</v>
      </c>
      <c r="C49" s="13"/>
      <c r="D49" s="108"/>
      <c r="E49" s="109"/>
      <c r="F49" s="109"/>
      <c r="G49" s="109"/>
      <c r="H49" s="109"/>
      <c r="I49" s="109"/>
      <c r="J49" s="109"/>
      <c r="K49" s="109"/>
      <c r="L49" s="109"/>
      <c r="M49" s="109"/>
    </row>
    <row r="50" spans="1:13" x14ac:dyDescent="0.2">
      <c r="A50" s="7">
        <v>40</v>
      </c>
      <c r="B50" t="s">
        <v>48</v>
      </c>
      <c r="C50" s="13" t="s">
        <v>102</v>
      </c>
      <c r="D50" s="108" t="s">
        <v>49</v>
      </c>
      <c r="E50" s="109"/>
      <c r="F50" s="109"/>
      <c r="G50" s="109"/>
      <c r="H50" s="109"/>
      <c r="I50" s="109"/>
      <c r="J50" s="109"/>
      <c r="K50" s="109"/>
      <c r="L50" s="109"/>
      <c r="M50" s="109"/>
    </row>
    <row r="51" spans="1:13" x14ac:dyDescent="0.2">
      <c r="A51" s="7">
        <v>41</v>
      </c>
      <c r="B51" t="s">
        <v>26</v>
      </c>
      <c r="C51" s="13" t="s">
        <v>103</v>
      </c>
      <c r="D51" s="108" t="s">
        <v>50</v>
      </c>
      <c r="E51" s="109"/>
      <c r="F51" s="109"/>
      <c r="G51" s="109"/>
      <c r="H51" s="109"/>
      <c r="I51" s="109"/>
      <c r="J51" s="109"/>
      <c r="K51" s="109"/>
      <c r="L51" s="109"/>
      <c r="M51" s="109"/>
    </row>
    <row r="52" spans="1:13" x14ac:dyDescent="0.2">
      <c r="A52" s="7">
        <v>42</v>
      </c>
      <c r="B52" t="s">
        <v>62</v>
      </c>
      <c r="C52" s="13" t="s">
        <v>104</v>
      </c>
      <c r="D52" s="108" t="s">
        <v>66</v>
      </c>
      <c r="E52" s="109"/>
      <c r="F52" s="109"/>
      <c r="G52" s="109"/>
      <c r="H52" s="109"/>
      <c r="I52" s="109"/>
      <c r="J52" s="109"/>
      <c r="K52" s="109"/>
      <c r="L52" s="109"/>
      <c r="M52" s="109"/>
    </row>
  </sheetData>
  <mergeCells count="53"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  <mergeCell ref="D11:M11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23:M23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35:M35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48:M48"/>
    <mergeCell ref="D49:M49"/>
    <mergeCell ref="D50:M50"/>
    <mergeCell ref="D51:M51"/>
    <mergeCell ref="D52:M52"/>
  </mergeCells>
  <hyperlinks>
    <hyperlink ref="B6" r:id="rId1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opLeftCell="A19" workbookViewId="0">
      <selection activeCell="F32" sqref="F32"/>
    </sheetView>
  </sheetViews>
  <sheetFormatPr defaultRowHeight="12.75" x14ac:dyDescent="0.2"/>
  <cols>
    <col min="3" max="4" width="9.140625" style="39"/>
    <col min="5" max="5" width="9.140625" style="26"/>
    <col min="13" max="13" width="14.7109375" customWidth="1"/>
  </cols>
  <sheetData>
    <row r="1" spans="1:16" x14ac:dyDescent="0.2">
      <c r="A1" t="s">
        <v>33</v>
      </c>
      <c r="C1" s="39" t="s">
        <v>34</v>
      </c>
      <c r="D1" s="39" t="s">
        <v>35</v>
      </c>
      <c r="E1" s="26" t="s">
        <v>36</v>
      </c>
      <c r="F1" t="s">
        <v>37</v>
      </c>
      <c r="G1" t="s">
        <v>38</v>
      </c>
      <c r="H1" t="s">
        <v>39</v>
      </c>
      <c r="I1" t="s">
        <v>40</v>
      </c>
      <c r="J1" t="s">
        <v>41</v>
      </c>
      <c r="K1" t="s">
        <v>42</v>
      </c>
      <c r="L1" t="s">
        <v>43</v>
      </c>
      <c r="M1" t="s">
        <v>188</v>
      </c>
      <c r="N1" t="s">
        <v>45</v>
      </c>
      <c r="O1" t="s">
        <v>46</v>
      </c>
      <c r="P1" t="s">
        <v>47</v>
      </c>
    </row>
    <row r="2" spans="1:16" x14ac:dyDescent="0.2">
      <c r="A2" t="s">
        <v>118</v>
      </c>
      <c r="B2" t="s">
        <v>119</v>
      </c>
      <c r="C2" s="39">
        <v>347</v>
      </c>
      <c r="D2" s="39">
        <v>424</v>
      </c>
      <c r="E2" s="26">
        <v>1</v>
      </c>
    </row>
    <row r="3" spans="1:16" x14ac:dyDescent="0.2">
      <c r="A3" t="s">
        <v>118</v>
      </c>
      <c r="B3" t="s">
        <v>119</v>
      </c>
      <c r="C3" s="39">
        <v>140</v>
      </c>
      <c r="D3" s="39">
        <v>29</v>
      </c>
      <c r="E3" s="26">
        <v>1</v>
      </c>
    </row>
    <row r="4" spans="1:16" x14ac:dyDescent="0.2">
      <c r="A4" t="s">
        <v>118</v>
      </c>
      <c r="B4" t="s">
        <v>119</v>
      </c>
      <c r="C4" s="39">
        <v>134</v>
      </c>
      <c r="D4" s="39">
        <v>31</v>
      </c>
      <c r="E4" s="26">
        <v>1</v>
      </c>
    </row>
    <row r="5" spans="1:16" x14ac:dyDescent="0.2">
      <c r="A5" t="s">
        <v>118</v>
      </c>
      <c r="B5" t="s">
        <v>119</v>
      </c>
      <c r="C5" s="39">
        <v>111</v>
      </c>
      <c r="D5" s="39">
        <v>16</v>
      </c>
      <c r="E5" s="26">
        <v>1</v>
      </c>
    </row>
    <row r="6" spans="1:16" x14ac:dyDescent="0.2">
      <c r="A6" t="s">
        <v>118</v>
      </c>
      <c r="B6" t="s">
        <v>119</v>
      </c>
      <c r="C6" s="39">
        <v>208</v>
      </c>
      <c r="D6" s="39">
        <v>84</v>
      </c>
      <c r="E6" s="26">
        <v>1</v>
      </c>
    </row>
    <row r="7" spans="1:16" x14ac:dyDescent="0.2">
      <c r="A7" t="s">
        <v>118</v>
      </c>
      <c r="B7" t="s">
        <v>119</v>
      </c>
      <c r="C7" s="39">
        <v>232</v>
      </c>
      <c r="D7" s="39">
        <v>131</v>
      </c>
      <c r="E7" s="26">
        <v>1</v>
      </c>
    </row>
    <row r="8" spans="1:16" x14ac:dyDescent="0.2">
      <c r="A8" t="s">
        <v>118</v>
      </c>
      <c r="B8" t="s">
        <v>119</v>
      </c>
      <c r="C8" s="39">
        <v>190</v>
      </c>
      <c r="D8" s="39">
        <v>68</v>
      </c>
      <c r="E8" s="26">
        <v>1</v>
      </c>
    </row>
    <row r="9" spans="1:16" x14ac:dyDescent="0.2">
      <c r="A9" t="s">
        <v>128</v>
      </c>
      <c r="B9" t="s">
        <v>129</v>
      </c>
      <c r="C9" s="39">
        <v>183</v>
      </c>
      <c r="D9" s="39">
        <v>65</v>
      </c>
      <c r="E9" s="26">
        <v>1</v>
      </c>
    </row>
    <row r="10" spans="1:16" x14ac:dyDescent="0.2">
      <c r="A10" t="s">
        <v>128</v>
      </c>
      <c r="B10" t="s">
        <v>129</v>
      </c>
      <c r="C10" s="39">
        <v>222</v>
      </c>
      <c r="D10" s="39">
        <v>106</v>
      </c>
      <c r="E10" s="26">
        <v>1</v>
      </c>
    </row>
    <row r="11" spans="1:16" x14ac:dyDescent="0.2">
      <c r="A11" t="s">
        <v>128</v>
      </c>
      <c r="B11" t="s">
        <v>129</v>
      </c>
      <c r="C11" s="39">
        <v>79</v>
      </c>
      <c r="D11" s="39">
        <v>7</v>
      </c>
      <c r="E11" s="26">
        <v>1</v>
      </c>
      <c r="M11" t="s">
        <v>115</v>
      </c>
    </row>
    <row r="12" spans="1:16" x14ac:dyDescent="0.2">
      <c r="A12" t="s">
        <v>128</v>
      </c>
      <c r="B12" t="s">
        <v>129</v>
      </c>
      <c r="C12" s="39">
        <v>77</v>
      </c>
      <c r="D12" s="39">
        <v>12</v>
      </c>
      <c r="E12" s="26">
        <v>1</v>
      </c>
      <c r="M12" t="s">
        <v>115</v>
      </c>
    </row>
    <row r="13" spans="1:16" x14ac:dyDescent="0.2">
      <c r="A13" t="s">
        <v>128</v>
      </c>
      <c r="B13" t="s">
        <v>129</v>
      </c>
      <c r="C13" s="39">
        <v>65</v>
      </c>
      <c r="D13" s="39">
        <v>9</v>
      </c>
      <c r="E13" s="26">
        <v>1</v>
      </c>
      <c r="M13" t="s">
        <v>115</v>
      </c>
    </row>
    <row r="14" spans="1:16" x14ac:dyDescent="0.2">
      <c r="A14" t="s">
        <v>128</v>
      </c>
      <c r="B14" t="s">
        <v>129</v>
      </c>
      <c r="C14" s="39">
        <v>139</v>
      </c>
      <c r="D14" s="39">
        <v>32</v>
      </c>
      <c r="E14" s="26">
        <v>1</v>
      </c>
      <c r="M14" t="s">
        <v>115</v>
      </c>
    </row>
    <row r="15" spans="1:16" x14ac:dyDescent="0.2">
      <c r="A15" t="s">
        <v>128</v>
      </c>
      <c r="B15" t="s">
        <v>129</v>
      </c>
      <c r="C15" s="39">
        <v>355</v>
      </c>
      <c r="D15" s="39">
        <v>503</v>
      </c>
      <c r="E15" s="26">
        <v>1</v>
      </c>
    </row>
    <row r="16" spans="1:16" x14ac:dyDescent="0.2">
      <c r="A16" t="s">
        <v>137</v>
      </c>
      <c r="B16" t="s">
        <v>166</v>
      </c>
      <c r="C16" s="39">
        <v>66</v>
      </c>
      <c r="D16" s="39">
        <v>3</v>
      </c>
      <c r="E16" s="26">
        <v>1</v>
      </c>
      <c r="M16" s="55" t="s">
        <v>115</v>
      </c>
    </row>
    <row r="17" spans="1:6" x14ac:dyDescent="0.2">
      <c r="A17" t="s">
        <v>137</v>
      </c>
      <c r="B17" t="s">
        <v>166</v>
      </c>
      <c r="C17" s="39">
        <v>70</v>
      </c>
      <c r="D17" s="39">
        <v>3</v>
      </c>
      <c r="E17" s="26">
        <v>1</v>
      </c>
    </row>
    <row r="18" spans="1:6" x14ac:dyDescent="0.2">
      <c r="A18" t="s">
        <v>134</v>
      </c>
      <c r="B18" t="s">
        <v>135</v>
      </c>
      <c r="C18" s="39">
        <v>308</v>
      </c>
      <c r="D18" s="39">
        <v>253</v>
      </c>
      <c r="E18" s="26">
        <v>1</v>
      </c>
    </row>
    <row r="19" spans="1:6" x14ac:dyDescent="0.2">
      <c r="A19" t="s">
        <v>134</v>
      </c>
      <c r="B19" t="s">
        <v>135</v>
      </c>
      <c r="C19" s="39">
        <v>355</v>
      </c>
      <c r="D19" s="39">
        <v>320</v>
      </c>
      <c r="E19" s="26">
        <v>1</v>
      </c>
    </row>
    <row r="20" spans="1:6" x14ac:dyDescent="0.2">
      <c r="A20" t="s">
        <v>134</v>
      </c>
      <c r="B20" t="s">
        <v>135</v>
      </c>
      <c r="C20" s="39">
        <v>330</v>
      </c>
      <c r="D20" s="39">
        <v>371</v>
      </c>
      <c r="E20" s="26">
        <v>1</v>
      </c>
    </row>
    <row r="21" spans="1:6" x14ac:dyDescent="0.2">
      <c r="A21" t="s">
        <v>134</v>
      </c>
      <c r="B21" t="s">
        <v>135</v>
      </c>
      <c r="C21" s="39">
        <v>381</v>
      </c>
      <c r="D21" s="39">
        <v>535</v>
      </c>
      <c r="E21" s="26">
        <v>1</v>
      </c>
    </row>
    <row r="22" spans="1:6" x14ac:dyDescent="0.2">
      <c r="A22" t="s">
        <v>134</v>
      </c>
      <c r="B22" t="s">
        <v>135</v>
      </c>
      <c r="C22" s="39">
        <v>315</v>
      </c>
      <c r="D22" s="39">
        <v>340</v>
      </c>
      <c r="E22" s="26">
        <v>1</v>
      </c>
    </row>
    <row r="23" spans="1:6" s="21" customFormat="1" x14ac:dyDescent="0.2">
      <c r="A23" s="21" t="s">
        <v>134</v>
      </c>
      <c r="B23" s="21" t="s">
        <v>135</v>
      </c>
      <c r="C23" s="91">
        <v>336</v>
      </c>
      <c r="D23" s="91">
        <v>382</v>
      </c>
      <c r="E23" s="92">
        <v>1</v>
      </c>
    </row>
    <row r="24" spans="1:6" ht="15" x14ac:dyDescent="0.25">
      <c r="A24" t="s">
        <v>109</v>
      </c>
      <c r="B24" t="s">
        <v>110</v>
      </c>
      <c r="C24" s="39" t="s">
        <v>120</v>
      </c>
      <c r="D24" s="89">
        <v>2</v>
      </c>
      <c r="E24" s="26">
        <v>8</v>
      </c>
    </row>
    <row r="25" spans="1:6" ht="15" x14ac:dyDescent="0.25">
      <c r="A25" t="s">
        <v>109</v>
      </c>
      <c r="B25" t="s">
        <v>110</v>
      </c>
      <c r="C25" s="39" t="s">
        <v>121</v>
      </c>
      <c r="D25" s="89">
        <v>3.5</v>
      </c>
      <c r="E25" s="26">
        <v>16</v>
      </c>
    </row>
    <row r="26" spans="1:6" ht="15" x14ac:dyDescent="0.25">
      <c r="A26" t="s">
        <v>109</v>
      </c>
      <c r="B26" t="s">
        <v>110</v>
      </c>
      <c r="C26" s="39" t="s">
        <v>163</v>
      </c>
      <c r="D26" s="89">
        <v>5</v>
      </c>
      <c r="E26" s="26">
        <v>16</v>
      </c>
    </row>
    <row r="27" spans="1:6" ht="15" x14ac:dyDescent="0.25">
      <c r="A27" t="s">
        <v>109</v>
      </c>
      <c r="B27" t="s">
        <v>110</v>
      </c>
      <c r="C27" s="39" t="s">
        <v>122</v>
      </c>
      <c r="D27" s="89">
        <v>7.4</v>
      </c>
      <c r="E27" s="26">
        <v>32</v>
      </c>
    </row>
    <row r="28" spans="1:6" ht="15" x14ac:dyDescent="0.25">
      <c r="A28" t="s">
        <v>109</v>
      </c>
      <c r="B28" t="s">
        <v>110</v>
      </c>
      <c r="C28" s="39" t="s">
        <v>123</v>
      </c>
      <c r="D28" s="89">
        <v>11</v>
      </c>
      <c r="E28" s="26">
        <v>32</v>
      </c>
    </row>
    <row r="29" spans="1:6" ht="15" x14ac:dyDescent="0.25">
      <c r="A29" t="s">
        <v>109</v>
      </c>
      <c r="B29" t="s">
        <v>110</v>
      </c>
      <c r="C29" s="39" t="s">
        <v>124</v>
      </c>
      <c r="D29" s="89">
        <v>17</v>
      </c>
      <c r="E29" s="26">
        <v>32</v>
      </c>
    </row>
    <row r="30" spans="1:6" ht="15" x14ac:dyDescent="0.25">
      <c r="A30" t="s">
        <v>109</v>
      </c>
      <c r="B30" t="s">
        <v>110</v>
      </c>
      <c r="C30" s="39" t="s">
        <v>125</v>
      </c>
      <c r="D30" s="89">
        <v>26</v>
      </c>
      <c r="E30" s="26">
        <v>16</v>
      </c>
    </row>
    <row r="31" spans="1:6" s="21" customFormat="1" x14ac:dyDescent="0.2">
      <c r="A31" s="21" t="s">
        <v>109</v>
      </c>
      <c r="B31" s="21" t="s">
        <v>110</v>
      </c>
      <c r="C31" s="91" t="s">
        <v>126</v>
      </c>
      <c r="D31" s="90">
        <v>39</v>
      </c>
      <c r="E31" s="92">
        <v>8</v>
      </c>
    </row>
    <row r="32" spans="1:6" x14ac:dyDescent="0.2">
      <c r="A32" t="s">
        <v>109</v>
      </c>
      <c r="B32" t="s">
        <v>110</v>
      </c>
      <c r="E32" s="26">
        <v>160</v>
      </c>
      <c r="F32" t="s">
        <v>104</v>
      </c>
    </row>
    <row r="35" spans="1:5" x14ac:dyDescent="0.2">
      <c r="A35" t="s">
        <v>133</v>
      </c>
    </row>
    <row r="36" spans="1:5" x14ac:dyDescent="0.2">
      <c r="A36" t="s">
        <v>134</v>
      </c>
      <c r="B36" t="s">
        <v>135</v>
      </c>
      <c r="C36" s="39">
        <v>305</v>
      </c>
      <c r="D36" s="39">
        <v>280</v>
      </c>
      <c r="E36" s="26">
        <v>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topLeftCell="A4" workbookViewId="0">
      <selection activeCell="N26" sqref="N26"/>
    </sheetView>
  </sheetViews>
  <sheetFormatPr defaultRowHeight="12.75" x14ac:dyDescent="0.2"/>
  <cols>
    <col min="1" max="1" width="8.140625" style="51" customWidth="1"/>
    <col min="2" max="2" width="26.5703125" style="51" customWidth="1"/>
    <col min="3" max="3" width="22.7109375" style="15" customWidth="1"/>
    <col min="4" max="16384" width="9.140625" style="51"/>
  </cols>
  <sheetData>
    <row r="1" spans="1:13" x14ac:dyDescent="0.2">
      <c r="A1" s="116" t="s">
        <v>79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ht="12.75" customHeight="1" thickBot="1" x14ac:dyDescent="0.25">
      <c r="A2" s="117"/>
      <c r="B2" s="117"/>
      <c r="C2" s="117"/>
      <c r="D2" s="2"/>
      <c r="E2" s="50"/>
      <c r="F2" s="50"/>
      <c r="G2" s="2"/>
      <c r="H2" s="118"/>
      <c r="I2" s="118"/>
      <c r="J2" s="119"/>
      <c r="K2" s="119"/>
      <c r="L2" s="119"/>
      <c r="M2" s="119"/>
    </row>
    <row r="3" spans="1:13" ht="13.5" customHeight="1" thickTop="1" x14ac:dyDescent="0.2">
      <c r="A3" s="4" t="s">
        <v>80</v>
      </c>
      <c r="B3" s="120" t="s">
        <v>89</v>
      </c>
      <c r="C3" s="120"/>
      <c r="D3" s="4" t="s">
        <v>81</v>
      </c>
      <c r="E3" s="120" t="s">
        <v>172</v>
      </c>
      <c r="F3" s="120"/>
      <c r="G3" s="120"/>
      <c r="H3" s="121"/>
      <c r="I3" s="121"/>
      <c r="J3" s="5"/>
      <c r="K3" s="5"/>
      <c r="L3" s="5"/>
      <c r="M3" s="5"/>
    </row>
    <row r="4" spans="1:13" x14ac:dyDescent="0.2">
      <c r="A4" s="4" t="s">
        <v>82</v>
      </c>
      <c r="B4" s="113" t="s">
        <v>173</v>
      </c>
      <c r="C4" s="113"/>
      <c r="D4" s="4" t="s">
        <v>83</v>
      </c>
      <c r="E4" s="113" t="s">
        <v>90</v>
      </c>
      <c r="F4" s="113"/>
      <c r="G4" s="113"/>
      <c r="H4" s="114"/>
      <c r="I4" s="114"/>
      <c r="J4" s="6"/>
      <c r="K4" s="6"/>
      <c r="L4" s="6"/>
      <c r="M4" s="6"/>
    </row>
    <row r="5" spans="1:13" x14ac:dyDescent="0.2">
      <c r="A5" s="2" t="s">
        <v>84</v>
      </c>
      <c r="B5" s="113" t="s">
        <v>175</v>
      </c>
      <c r="C5" s="113"/>
      <c r="D5" s="2" t="s">
        <v>85</v>
      </c>
      <c r="E5" s="113" t="s">
        <v>91</v>
      </c>
      <c r="F5" s="113"/>
      <c r="G5" s="113"/>
      <c r="H5" s="114"/>
      <c r="I5" s="114"/>
      <c r="J5" s="6"/>
      <c r="K5" s="6"/>
      <c r="L5" s="6"/>
      <c r="M5" s="6"/>
    </row>
    <row r="6" spans="1:13" x14ac:dyDescent="0.2">
      <c r="A6" s="8" t="s">
        <v>88</v>
      </c>
      <c r="B6" s="115" t="s">
        <v>174</v>
      </c>
      <c r="C6" s="114"/>
    </row>
    <row r="7" spans="1:13" x14ac:dyDescent="0.2">
      <c r="A7" s="8"/>
      <c r="B7" s="9"/>
      <c r="C7" s="11"/>
    </row>
    <row r="8" spans="1:13" x14ac:dyDescent="0.2">
      <c r="A8" s="1" t="s">
        <v>92</v>
      </c>
      <c r="B8" s="1"/>
      <c r="C8" s="12"/>
      <c r="D8" s="1"/>
      <c r="E8" s="1"/>
      <c r="F8" s="1"/>
      <c r="G8" s="1"/>
    </row>
    <row r="9" spans="1:13" ht="15.75" customHeight="1" x14ac:dyDescent="0.2">
      <c r="A9" s="1"/>
      <c r="B9" s="1" t="s">
        <v>78</v>
      </c>
      <c r="C9" s="12"/>
      <c r="D9" s="1"/>
      <c r="E9" s="1"/>
      <c r="F9" s="1"/>
      <c r="G9" s="1"/>
    </row>
    <row r="10" spans="1:13" ht="12" customHeight="1" x14ac:dyDescent="0.2">
      <c r="A10" s="1"/>
      <c r="B10" s="1"/>
      <c r="C10" s="12"/>
      <c r="D10" s="1"/>
      <c r="E10" s="1"/>
      <c r="F10" s="1"/>
      <c r="G10" s="1"/>
    </row>
    <row r="11" spans="1:13" s="52" customFormat="1" x14ac:dyDescent="0.2">
      <c r="A11" s="7">
        <v>1</v>
      </c>
      <c r="B11" s="7" t="s">
        <v>86</v>
      </c>
      <c r="C11" s="13" t="s">
        <v>180</v>
      </c>
      <c r="D11" s="108"/>
      <c r="E11" s="110"/>
      <c r="F11" s="110"/>
      <c r="G11" s="110"/>
      <c r="H11" s="110"/>
      <c r="I11" s="110"/>
      <c r="J11" s="110"/>
      <c r="K11" s="110"/>
      <c r="L11" s="110"/>
      <c r="M11" s="110"/>
    </row>
    <row r="12" spans="1:13" s="52" customFormat="1" x14ac:dyDescent="0.2">
      <c r="A12" s="7">
        <v>2</v>
      </c>
      <c r="B12" s="7" t="s">
        <v>87</v>
      </c>
      <c r="C12" s="13">
        <v>2016</v>
      </c>
      <c r="D12" s="108"/>
      <c r="E12" s="110"/>
      <c r="F12" s="110"/>
      <c r="G12" s="110"/>
      <c r="H12" s="110"/>
      <c r="I12" s="110"/>
      <c r="J12" s="110"/>
      <c r="K12" s="110"/>
      <c r="L12" s="110"/>
      <c r="M12" s="110"/>
    </row>
    <row r="13" spans="1:13" x14ac:dyDescent="0.2">
      <c r="A13" s="7">
        <v>3</v>
      </c>
      <c r="B13" s="51" t="s">
        <v>0</v>
      </c>
      <c r="C13" s="13" t="s">
        <v>93</v>
      </c>
      <c r="D13" s="111"/>
      <c r="E13" s="112"/>
      <c r="F13" s="112"/>
      <c r="G13" s="112"/>
      <c r="H13" s="112"/>
      <c r="I13" s="112"/>
      <c r="J13" s="112"/>
      <c r="K13" s="112"/>
      <c r="L13" s="112"/>
      <c r="M13" s="112"/>
    </row>
    <row r="14" spans="1:13" x14ac:dyDescent="0.2">
      <c r="A14" s="7">
        <v>4</v>
      </c>
      <c r="B14" s="51" t="s">
        <v>1</v>
      </c>
      <c r="C14" s="13" t="s">
        <v>177</v>
      </c>
      <c r="D14" s="108" t="s">
        <v>63</v>
      </c>
      <c r="E14" s="109"/>
      <c r="F14" s="109"/>
      <c r="G14" s="109"/>
      <c r="H14" s="109"/>
      <c r="I14" s="109"/>
      <c r="J14" s="109"/>
      <c r="K14" s="109"/>
      <c r="L14" s="109"/>
      <c r="M14" s="109"/>
    </row>
    <row r="15" spans="1:13" x14ac:dyDescent="0.2">
      <c r="A15" s="7">
        <v>5</v>
      </c>
      <c r="B15" s="51" t="s">
        <v>2</v>
      </c>
      <c r="C15" s="14">
        <v>42633</v>
      </c>
      <c r="D15" s="108" t="s">
        <v>64</v>
      </c>
      <c r="E15" s="109"/>
      <c r="F15" s="109"/>
      <c r="G15" s="109"/>
      <c r="H15" s="109"/>
      <c r="I15" s="109"/>
      <c r="J15" s="109"/>
      <c r="K15" s="109"/>
      <c r="L15" s="109"/>
      <c r="M15" s="109"/>
    </row>
    <row r="16" spans="1:13" x14ac:dyDescent="0.2">
      <c r="A16" s="7">
        <v>6</v>
      </c>
      <c r="B16" s="51" t="s">
        <v>3</v>
      </c>
      <c r="C16" s="13" t="s">
        <v>194</v>
      </c>
      <c r="D16" s="108" t="s">
        <v>65</v>
      </c>
      <c r="E16" s="109"/>
      <c r="F16" s="109"/>
      <c r="G16" s="109"/>
      <c r="H16" s="109"/>
      <c r="I16" s="109"/>
      <c r="J16" s="109"/>
      <c r="K16" s="109"/>
      <c r="L16" s="109"/>
      <c r="M16" s="109"/>
    </row>
    <row r="17" spans="1:15" x14ac:dyDescent="0.2">
      <c r="A17" s="7">
        <v>7</v>
      </c>
      <c r="B17" s="51" t="s">
        <v>4</v>
      </c>
      <c r="C17" s="13" t="s">
        <v>99</v>
      </c>
      <c r="D17" s="108" t="s">
        <v>32</v>
      </c>
      <c r="E17" s="109"/>
      <c r="F17" s="109"/>
      <c r="G17" s="109"/>
      <c r="H17" s="109"/>
      <c r="I17" s="109"/>
      <c r="J17" s="109"/>
      <c r="K17" s="109"/>
      <c r="L17" s="109"/>
      <c r="M17" s="109"/>
    </row>
    <row r="18" spans="1:15" x14ac:dyDescent="0.2">
      <c r="A18" s="7">
        <v>8</v>
      </c>
      <c r="B18" s="51" t="s">
        <v>5</v>
      </c>
      <c r="C18" s="13" t="s">
        <v>94</v>
      </c>
      <c r="D18" s="108" t="s">
        <v>31</v>
      </c>
      <c r="E18" s="109"/>
      <c r="F18" s="109"/>
      <c r="G18" s="109"/>
      <c r="H18" s="109"/>
      <c r="I18" s="109"/>
      <c r="J18" s="109"/>
      <c r="K18" s="109"/>
      <c r="L18" s="109"/>
      <c r="M18" s="109"/>
    </row>
    <row r="19" spans="1:15" x14ac:dyDescent="0.2">
      <c r="A19" s="7">
        <v>9</v>
      </c>
      <c r="B19" s="51" t="s">
        <v>27</v>
      </c>
      <c r="C19" s="13"/>
      <c r="D19" s="108" t="s">
        <v>73</v>
      </c>
      <c r="E19" s="109"/>
      <c r="F19" s="109"/>
      <c r="G19" s="109"/>
      <c r="H19" s="109"/>
      <c r="I19" s="109"/>
      <c r="J19" s="109"/>
      <c r="K19" s="109"/>
      <c r="L19" s="109"/>
      <c r="M19" s="109"/>
    </row>
    <row r="20" spans="1:15" x14ac:dyDescent="0.2">
      <c r="A20" s="7">
        <v>10</v>
      </c>
      <c r="B20" s="51" t="s">
        <v>6</v>
      </c>
      <c r="C20" s="13" t="s">
        <v>182</v>
      </c>
      <c r="D20" s="108" t="s">
        <v>55</v>
      </c>
      <c r="E20" s="109"/>
      <c r="F20" s="109"/>
      <c r="G20" s="109"/>
      <c r="H20" s="109"/>
      <c r="I20" s="109"/>
      <c r="J20" s="109"/>
      <c r="K20" s="109"/>
      <c r="L20" s="109"/>
      <c r="M20" s="109"/>
    </row>
    <row r="21" spans="1:15" x14ac:dyDescent="0.2">
      <c r="A21" s="7">
        <v>11</v>
      </c>
      <c r="B21" s="51" t="s">
        <v>7</v>
      </c>
      <c r="C21" s="13" t="s">
        <v>97</v>
      </c>
      <c r="D21" s="108"/>
      <c r="E21" s="109"/>
      <c r="F21" s="109"/>
      <c r="G21" s="109"/>
      <c r="H21" s="109"/>
      <c r="I21" s="109"/>
      <c r="J21" s="109"/>
      <c r="K21" s="109"/>
      <c r="L21" s="109"/>
      <c r="M21" s="109"/>
    </row>
    <row r="22" spans="1:15" x14ac:dyDescent="0.2">
      <c r="A22" s="7">
        <v>12</v>
      </c>
      <c r="B22" s="51" t="s">
        <v>8</v>
      </c>
      <c r="C22" s="13" t="s">
        <v>183</v>
      </c>
      <c r="D22" s="108"/>
      <c r="E22" s="109"/>
      <c r="F22" s="109"/>
      <c r="G22" s="109"/>
      <c r="H22" s="109"/>
      <c r="I22" s="109"/>
      <c r="J22" s="109"/>
      <c r="K22" s="109"/>
      <c r="L22" s="109"/>
      <c r="M22" s="109"/>
    </row>
    <row r="23" spans="1:15" x14ac:dyDescent="0.2">
      <c r="A23" s="7">
        <v>13</v>
      </c>
      <c r="B23" s="51" t="s">
        <v>9</v>
      </c>
      <c r="C23" s="13">
        <v>250</v>
      </c>
      <c r="D23" s="108" t="s">
        <v>53</v>
      </c>
      <c r="E23" s="109"/>
      <c r="F23" s="109"/>
      <c r="G23" s="109"/>
      <c r="H23" s="109"/>
      <c r="I23" s="109"/>
      <c r="J23" s="109"/>
      <c r="K23" s="109"/>
      <c r="L23" s="109"/>
      <c r="M23" s="109"/>
    </row>
    <row r="24" spans="1:15" x14ac:dyDescent="0.2">
      <c r="A24" s="7">
        <v>14</v>
      </c>
      <c r="B24" s="51" t="s">
        <v>10</v>
      </c>
      <c r="C24" s="13" t="s">
        <v>162</v>
      </c>
      <c r="D24" s="108" t="s">
        <v>53</v>
      </c>
      <c r="E24" s="109"/>
      <c r="F24" s="109"/>
      <c r="G24" s="109"/>
      <c r="H24" s="109"/>
      <c r="I24" s="109"/>
      <c r="J24" s="109"/>
      <c r="K24" s="109"/>
      <c r="L24" s="109"/>
      <c r="M24" s="109"/>
    </row>
    <row r="25" spans="1:15" x14ac:dyDescent="0.2">
      <c r="A25" s="7">
        <v>15</v>
      </c>
      <c r="B25" s="51" t="s">
        <v>11</v>
      </c>
      <c r="C25" s="13" t="s">
        <v>232</v>
      </c>
      <c r="D25" s="108" t="s">
        <v>54</v>
      </c>
      <c r="E25" s="109"/>
      <c r="F25" s="109"/>
      <c r="G25" s="109"/>
      <c r="H25" s="109"/>
      <c r="I25" s="109"/>
      <c r="J25" s="109"/>
      <c r="K25" s="109"/>
      <c r="L25" s="109"/>
      <c r="M25" s="109"/>
      <c r="N25" s="51">
        <f>3361+722</f>
        <v>4083</v>
      </c>
      <c r="O25" s="51">
        <f>N25/60</f>
        <v>68.05</v>
      </c>
    </row>
    <row r="26" spans="1:15" x14ac:dyDescent="0.2">
      <c r="A26" s="7">
        <v>16</v>
      </c>
      <c r="B26" s="51" t="s">
        <v>12</v>
      </c>
      <c r="C26" s="13" t="s">
        <v>96</v>
      </c>
      <c r="D26" s="108" t="s">
        <v>30</v>
      </c>
      <c r="E26" s="109"/>
      <c r="F26" s="109"/>
      <c r="G26" s="109"/>
      <c r="H26" s="109"/>
      <c r="I26" s="109"/>
      <c r="J26" s="109"/>
      <c r="K26" s="109"/>
      <c r="L26" s="109"/>
      <c r="M26" s="109"/>
    </row>
    <row r="27" spans="1:15" x14ac:dyDescent="0.2">
      <c r="A27" s="7">
        <v>17</v>
      </c>
      <c r="B27" s="51" t="s">
        <v>13</v>
      </c>
      <c r="C27" s="13">
        <v>100</v>
      </c>
      <c r="D27" s="108"/>
      <c r="E27" s="109"/>
      <c r="F27" s="109"/>
      <c r="G27" s="109"/>
      <c r="H27" s="109"/>
      <c r="I27" s="109"/>
      <c r="J27" s="109"/>
      <c r="K27" s="109"/>
      <c r="L27" s="109"/>
      <c r="M27" s="109"/>
    </row>
    <row r="28" spans="1:15" x14ac:dyDescent="0.2">
      <c r="A28" s="7">
        <v>18</v>
      </c>
      <c r="B28" s="51" t="s">
        <v>14</v>
      </c>
      <c r="C28" s="13">
        <v>90</v>
      </c>
      <c r="D28" s="108"/>
      <c r="E28" s="109"/>
      <c r="F28" s="109"/>
      <c r="G28" s="109"/>
      <c r="H28" s="109"/>
      <c r="I28" s="109"/>
      <c r="J28" s="109"/>
      <c r="K28" s="109"/>
      <c r="L28" s="109"/>
      <c r="M28" s="109"/>
    </row>
    <row r="29" spans="1:15" x14ac:dyDescent="0.2">
      <c r="A29" s="7">
        <v>19</v>
      </c>
      <c r="B29" s="51" t="s">
        <v>56</v>
      </c>
      <c r="C29" s="13" t="s">
        <v>100</v>
      </c>
      <c r="D29" s="108" t="s">
        <v>57</v>
      </c>
      <c r="E29" s="109"/>
      <c r="F29" s="109"/>
      <c r="G29" s="109"/>
      <c r="H29" s="109"/>
      <c r="I29" s="109"/>
      <c r="J29" s="109"/>
      <c r="K29" s="109"/>
      <c r="L29" s="109"/>
      <c r="M29" s="109"/>
    </row>
    <row r="30" spans="1:15" x14ac:dyDescent="0.2">
      <c r="A30" s="7">
        <v>20</v>
      </c>
      <c r="B30" s="51" t="s">
        <v>15</v>
      </c>
      <c r="C30" s="13">
        <v>11</v>
      </c>
      <c r="D30" s="108" t="s">
        <v>60</v>
      </c>
      <c r="E30" s="109"/>
      <c r="F30" s="109"/>
      <c r="G30" s="109"/>
      <c r="H30" s="109"/>
      <c r="I30" s="109"/>
      <c r="J30" s="109"/>
      <c r="K30" s="109"/>
      <c r="L30" s="109"/>
      <c r="M30" s="109"/>
    </row>
    <row r="31" spans="1:15" x14ac:dyDescent="0.2">
      <c r="A31" s="7">
        <v>21</v>
      </c>
      <c r="B31" s="51" t="s">
        <v>58</v>
      </c>
      <c r="C31" s="13" t="s">
        <v>100</v>
      </c>
      <c r="D31" s="108" t="s">
        <v>59</v>
      </c>
      <c r="E31" s="109"/>
      <c r="F31" s="109"/>
      <c r="G31" s="109"/>
      <c r="H31" s="109"/>
      <c r="I31" s="109"/>
      <c r="J31" s="109"/>
      <c r="K31" s="109"/>
      <c r="L31" s="109"/>
      <c r="M31" s="109"/>
    </row>
    <row r="32" spans="1:15" x14ac:dyDescent="0.2">
      <c r="A32" s="7">
        <v>22</v>
      </c>
      <c r="B32" s="51" t="s">
        <v>16</v>
      </c>
      <c r="C32" s="13" t="s">
        <v>156</v>
      </c>
      <c r="D32" s="108" t="s">
        <v>74</v>
      </c>
      <c r="E32" s="109"/>
      <c r="F32" s="109"/>
      <c r="G32" s="109"/>
      <c r="H32" s="109"/>
      <c r="I32" s="109"/>
      <c r="J32" s="109"/>
      <c r="K32" s="109"/>
      <c r="L32" s="109"/>
      <c r="M32" s="109"/>
    </row>
    <row r="33" spans="1:13" x14ac:dyDescent="0.2">
      <c r="A33" s="7">
        <v>23</v>
      </c>
      <c r="B33" s="51" t="s">
        <v>17</v>
      </c>
      <c r="C33" s="13"/>
      <c r="D33" s="108" t="s">
        <v>74</v>
      </c>
      <c r="E33" s="109"/>
      <c r="F33" s="109"/>
      <c r="G33" s="109"/>
      <c r="H33" s="109"/>
      <c r="I33" s="109"/>
      <c r="J33" s="109"/>
      <c r="K33" s="109"/>
      <c r="L33" s="109"/>
      <c r="M33" s="109"/>
    </row>
    <row r="34" spans="1:13" x14ac:dyDescent="0.2">
      <c r="A34" s="7">
        <v>24</v>
      </c>
      <c r="B34" s="51" t="s">
        <v>28</v>
      </c>
      <c r="C34" s="19">
        <v>0.6875</v>
      </c>
      <c r="D34" s="108"/>
      <c r="E34" s="109"/>
      <c r="F34" s="109"/>
      <c r="G34" s="109"/>
      <c r="H34" s="109"/>
      <c r="I34" s="109"/>
      <c r="J34" s="109"/>
      <c r="K34" s="109"/>
      <c r="L34" s="109"/>
      <c r="M34" s="109"/>
    </row>
    <row r="35" spans="1:13" x14ac:dyDescent="0.2">
      <c r="A35" s="7">
        <v>25</v>
      </c>
      <c r="B35" s="51" t="s">
        <v>29</v>
      </c>
      <c r="C35" s="19">
        <v>0.73611111111111116</v>
      </c>
      <c r="D35" s="108"/>
      <c r="E35" s="109"/>
      <c r="F35" s="109"/>
      <c r="G35" s="109"/>
      <c r="H35" s="109"/>
      <c r="I35" s="109"/>
      <c r="J35" s="109"/>
      <c r="K35" s="109"/>
      <c r="L35" s="109"/>
      <c r="M35" s="109"/>
    </row>
    <row r="36" spans="1:13" x14ac:dyDescent="0.2">
      <c r="A36" s="7">
        <v>26</v>
      </c>
      <c r="B36" s="51" t="s">
        <v>18</v>
      </c>
      <c r="C36" s="13">
        <v>1</v>
      </c>
      <c r="D36" s="108"/>
      <c r="E36" s="109"/>
      <c r="F36" s="109"/>
      <c r="G36" s="109"/>
      <c r="H36" s="109"/>
      <c r="I36" s="109"/>
      <c r="J36" s="109"/>
      <c r="K36" s="109"/>
      <c r="L36" s="109"/>
      <c r="M36" s="109"/>
    </row>
    <row r="37" spans="1:13" x14ac:dyDescent="0.2">
      <c r="A37" s="7">
        <v>27</v>
      </c>
      <c r="B37" s="51" t="s">
        <v>19</v>
      </c>
      <c r="C37" s="13" t="s">
        <v>100</v>
      </c>
      <c r="D37" s="108" t="s">
        <v>77</v>
      </c>
      <c r="E37" s="109"/>
      <c r="F37" s="109"/>
      <c r="G37" s="109"/>
      <c r="H37" s="109"/>
      <c r="I37" s="109"/>
      <c r="J37" s="109"/>
      <c r="K37" s="109"/>
      <c r="L37" s="109"/>
      <c r="M37" s="109"/>
    </row>
    <row r="38" spans="1:13" x14ac:dyDescent="0.2">
      <c r="A38" s="7">
        <v>28</v>
      </c>
      <c r="B38" s="51" t="s">
        <v>75</v>
      </c>
      <c r="C38" s="13" t="s">
        <v>101</v>
      </c>
      <c r="D38" s="108" t="s">
        <v>76</v>
      </c>
      <c r="E38" s="109"/>
      <c r="F38" s="109"/>
      <c r="G38" s="109"/>
      <c r="H38" s="109"/>
      <c r="I38" s="109"/>
      <c r="J38" s="109"/>
      <c r="K38" s="109"/>
      <c r="L38" s="109"/>
      <c r="M38" s="109"/>
    </row>
    <row r="39" spans="1:13" x14ac:dyDescent="0.2">
      <c r="A39" s="7">
        <v>29</v>
      </c>
      <c r="B39" s="51" t="s">
        <v>69</v>
      </c>
      <c r="C39" s="13"/>
      <c r="D39" s="108"/>
      <c r="E39" s="109"/>
      <c r="F39" s="109"/>
      <c r="G39" s="109"/>
      <c r="H39" s="109"/>
      <c r="I39" s="109"/>
      <c r="J39" s="109"/>
      <c r="K39" s="109"/>
      <c r="L39" s="109"/>
      <c r="M39" s="109"/>
    </row>
    <row r="40" spans="1:13" x14ac:dyDescent="0.2">
      <c r="A40" s="7">
        <v>30</v>
      </c>
      <c r="B40" s="51" t="s">
        <v>20</v>
      </c>
      <c r="C40" s="13">
        <v>211</v>
      </c>
      <c r="D40" s="108"/>
      <c r="E40" s="109"/>
      <c r="F40" s="109"/>
      <c r="G40" s="109"/>
      <c r="H40" s="109"/>
      <c r="I40" s="109"/>
      <c r="J40" s="109"/>
      <c r="K40" s="109"/>
      <c r="L40" s="109"/>
      <c r="M40" s="109"/>
    </row>
    <row r="41" spans="1:13" x14ac:dyDescent="0.2">
      <c r="A41" s="7">
        <v>31</v>
      </c>
      <c r="B41" s="51" t="s">
        <v>68</v>
      </c>
      <c r="C41" s="13"/>
      <c r="D41" s="108"/>
      <c r="E41" s="109"/>
      <c r="F41" s="109"/>
      <c r="G41" s="109"/>
      <c r="H41" s="109"/>
      <c r="I41" s="109"/>
      <c r="J41" s="109"/>
      <c r="K41" s="109"/>
      <c r="L41" s="109"/>
      <c r="M41" s="109"/>
    </row>
    <row r="42" spans="1:13" x14ac:dyDescent="0.2">
      <c r="A42" s="7">
        <v>32</v>
      </c>
      <c r="B42" s="51" t="s">
        <v>21</v>
      </c>
      <c r="C42" s="13">
        <v>9.4</v>
      </c>
      <c r="D42" s="108"/>
      <c r="E42" s="109"/>
      <c r="F42" s="109"/>
      <c r="G42" s="109"/>
      <c r="H42" s="109"/>
      <c r="I42" s="109"/>
      <c r="J42" s="109"/>
      <c r="K42" s="109"/>
      <c r="L42" s="109"/>
      <c r="M42" s="109"/>
    </row>
    <row r="43" spans="1:13" x14ac:dyDescent="0.2">
      <c r="A43" s="7">
        <v>33</v>
      </c>
      <c r="B43" s="51" t="s">
        <v>22</v>
      </c>
      <c r="C43" s="13" t="s">
        <v>145</v>
      </c>
      <c r="D43" s="108" t="s">
        <v>72</v>
      </c>
      <c r="E43" s="109"/>
      <c r="F43" s="109"/>
      <c r="G43" s="109"/>
      <c r="H43" s="109"/>
      <c r="I43" s="109"/>
      <c r="J43" s="109"/>
      <c r="K43" s="109"/>
      <c r="L43" s="109"/>
      <c r="M43" s="109"/>
    </row>
    <row r="44" spans="1:13" x14ac:dyDescent="0.2">
      <c r="A44" s="7">
        <v>34</v>
      </c>
      <c r="B44" s="51" t="s">
        <v>70</v>
      </c>
      <c r="C44" s="13"/>
      <c r="D44" s="108"/>
      <c r="E44" s="109"/>
      <c r="F44" s="109"/>
      <c r="G44" s="109"/>
      <c r="H44" s="109"/>
      <c r="I44" s="109"/>
      <c r="J44" s="109"/>
      <c r="K44" s="109"/>
      <c r="L44" s="109"/>
      <c r="M44" s="109"/>
    </row>
    <row r="45" spans="1:13" x14ac:dyDescent="0.2">
      <c r="A45" s="7">
        <v>35</v>
      </c>
      <c r="B45" s="51" t="s">
        <v>23</v>
      </c>
      <c r="C45" s="13">
        <v>40</v>
      </c>
      <c r="D45" s="108"/>
      <c r="E45" s="109"/>
      <c r="F45" s="109"/>
      <c r="G45" s="109"/>
      <c r="H45" s="109"/>
      <c r="I45" s="109"/>
      <c r="J45" s="109"/>
      <c r="K45" s="109"/>
      <c r="L45" s="109"/>
      <c r="M45" s="109"/>
    </row>
    <row r="46" spans="1:13" x14ac:dyDescent="0.2">
      <c r="A46" s="7">
        <v>36</v>
      </c>
      <c r="B46" s="51" t="s">
        <v>24</v>
      </c>
      <c r="C46" s="13" t="s">
        <v>143</v>
      </c>
      <c r="D46" s="108" t="s">
        <v>51</v>
      </c>
      <c r="E46" s="109"/>
      <c r="F46" s="109"/>
      <c r="G46" s="109"/>
      <c r="H46" s="109"/>
      <c r="I46" s="109"/>
      <c r="J46" s="109"/>
      <c r="K46" s="109"/>
      <c r="L46" s="109"/>
      <c r="M46" s="109"/>
    </row>
    <row r="47" spans="1:13" x14ac:dyDescent="0.2">
      <c r="A47" s="7">
        <v>37</v>
      </c>
      <c r="B47" s="51" t="s">
        <v>52</v>
      </c>
      <c r="C47" s="13" t="s">
        <v>168</v>
      </c>
      <c r="D47" s="108" t="s">
        <v>67</v>
      </c>
      <c r="E47" s="109"/>
      <c r="F47" s="109"/>
      <c r="G47" s="109"/>
      <c r="H47" s="109"/>
      <c r="I47" s="109"/>
      <c r="J47" s="109"/>
      <c r="K47" s="109"/>
      <c r="L47" s="109"/>
      <c r="M47" s="109"/>
    </row>
    <row r="48" spans="1:13" x14ac:dyDescent="0.2">
      <c r="A48" s="7">
        <v>38</v>
      </c>
      <c r="B48" s="51" t="s">
        <v>25</v>
      </c>
      <c r="C48" s="13"/>
      <c r="D48" s="108" t="s">
        <v>61</v>
      </c>
      <c r="E48" s="109"/>
      <c r="F48" s="109"/>
      <c r="G48" s="109"/>
      <c r="H48" s="109"/>
      <c r="I48" s="109"/>
      <c r="J48" s="109"/>
      <c r="K48" s="109"/>
      <c r="L48" s="109"/>
      <c r="M48" s="109"/>
    </row>
    <row r="49" spans="1:13" x14ac:dyDescent="0.2">
      <c r="A49" s="7">
        <v>39</v>
      </c>
      <c r="B49" s="51" t="s">
        <v>71</v>
      </c>
      <c r="C49" s="13"/>
      <c r="D49" s="108"/>
      <c r="E49" s="109"/>
      <c r="F49" s="109"/>
      <c r="G49" s="109"/>
      <c r="H49" s="109"/>
      <c r="I49" s="109"/>
      <c r="J49" s="109"/>
      <c r="K49" s="109"/>
      <c r="L49" s="109"/>
      <c r="M49" s="109"/>
    </row>
    <row r="50" spans="1:13" x14ac:dyDescent="0.2">
      <c r="A50" s="7">
        <v>40</v>
      </c>
      <c r="B50" s="51" t="s">
        <v>48</v>
      </c>
      <c r="C50" s="13" t="s">
        <v>102</v>
      </c>
      <c r="D50" s="108" t="s">
        <v>49</v>
      </c>
      <c r="E50" s="109"/>
      <c r="F50" s="109"/>
      <c r="G50" s="109"/>
      <c r="H50" s="109"/>
      <c r="I50" s="109"/>
      <c r="J50" s="109"/>
      <c r="K50" s="109"/>
      <c r="L50" s="109"/>
      <c r="M50" s="109"/>
    </row>
    <row r="51" spans="1:13" x14ac:dyDescent="0.2">
      <c r="A51" s="7">
        <v>41</v>
      </c>
      <c r="B51" s="51" t="s">
        <v>26</v>
      </c>
      <c r="C51" s="13" t="s">
        <v>103</v>
      </c>
      <c r="D51" s="108" t="s">
        <v>50</v>
      </c>
      <c r="E51" s="109"/>
      <c r="F51" s="109"/>
      <c r="G51" s="109"/>
      <c r="H51" s="109"/>
      <c r="I51" s="109"/>
      <c r="J51" s="109"/>
      <c r="K51" s="109"/>
      <c r="L51" s="109"/>
      <c r="M51" s="109"/>
    </row>
    <row r="52" spans="1:13" x14ac:dyDescent="0.2">
      <c r="A52" s="7">
        <v>42</v>
      </c>
      <c r="B52" s="51" t="s">
        <v>62</v>
      </c>
      <c r="C52" s="13" t="s">
        <v>104</v>
      </c>
      <c r="D52" s="108" t="s">
        <v>66</v>
      </c>
      <c r="E52" s="109"/>
      <c r="F52" s="109"/>
      <c r="G52" s="109"/>
      <c r="H52" s="109"/>
      <c r="I52" s="109"/>
      <c r="J52" s="109"/>
      <c r="K52" s="109"/>
      <c r="L52" s="109"/>
      <c r="M52" s="109"/>
    </row>
  </sheetData>
  <mergeCells count="53">
    <mergeCell ref="D48:M48"/>
    <mergeCell ref="D49:M49"/>
    <mergeCell ref="D50:M50"/>
    <mergeCell ref="D51:M51"/>
    <mergeCell ref="D52:M52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35:M35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23:M23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11:M11"/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</mergeCells>
  <hyperlinks>
    <hyperlink ref="B6" r:id="rId1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L36" sqref="L36"/>
    </sheetView>
  </sheetViews>
  <sheetFormatPr defaultRowHeight="12.75" x14ac:dyDescent="0.2"/>
  <cols>
    <col min="1" max="2" width="9.140625" style="51"/>
    <col min="3" max="3" width="9.140625" style="39"/>
    <col min="4" max="16384" width="9.140625" style="51"/>
  </cols>
  <sheetData>
    <row r="1" spans="1:16" x14ac:dyDescent="0.2">
      <c r="A1" s="51" t="s">
        <v>33</v>
      </c>
      <c r="C1" s="39" t="s">
        <v>34</v>
      </c>
      <c r="D1" s="51" t="s">
        <v>35</v>
      </c>
      <c r="E1" s="51" t="s">
        <v>36</v>
      </c>
      <c r="F1" s="51" t="s">
        <v>37</v>
      </c>
      <c r="G1" s="51" t="s">
        <v>38</v>
      </c>
      <c r="H1" s="51" t="s">
        <v>39</v>
      </c>
      <c r="I1" s="51" t="s">
        <v>40</v>
      </c>
      <c r="J1" s="51" t="s">
        <v>41</v>
      </c>
      <c r="K1" s="51" t="s">
        <v>42</v>
      </c>
      <c r="L1" s="51" t="s">
        <v>43</v>
      </c>
      <c r="M1" s="51" t="s">
        <v>44</v>
      </c>
      <c r="N1" s="51" t="s">
        <v>45</v>
      </c>
      <c r="O1" s="51" t="s">
        <v>46</v>
      </c>
      <c r="P1" s="51" t="s">
        <v>47</v>
      </c>
    </row>
    <row r="2" spans="1:16" x14ac:dyDescent="0.2">
      <c r="A2" s="51" t="s">
        <v>128</v>
      </c>
      <c r="B2" s="51" t="s">
        <v>129</v>
      </c>
      <c r="C2" s="39">
        <v>437</v>
      </c>
      <c r="D2" s="51">
        <v>926</v>
      </c>
      <c r="E2" s="51">
        <v>1</v>
      </c>
    </row>
    <row r="3" spans="1:16" x14ac:dyDescent="0.2">
      <c r="A3" s="51" t="s">
        <v>128</v>
      </c>
      <c r="B3" s="51" t="s">
        <v>129</v>
      </c>
      <c r="C3" s="39">
        <v>420</v>
      </c>
      <c r="D3" s="51">
        <v>832</v>
      </c>
      <c r="E3" s="54">
        <v>1</v>
      </c>
    </row>
    <row r="4" spans="1:16" x14ac:dyDescent="0.2">
      <c r="A4" s="51" t="s">
        <v>118</v>
      </c>
      <c r="B4" s="51" t="s">
        <v>119</v>
      </c>
      <c r="C4" s="39">
        <v>215</v>
      </c>
      <c r="D4" s="51">
        <v>95</v>
      </c>
      <c r="E4" s="54">
        <v>1</v>
      </c>
    </row>
    <row r="5" spans="1:16" x14ac:dyDescent="0.2">
      <c r="A5" s="51" t="s">
        <v>118</v>
      </c>
      <c r="B5" s="51" t="s">
        <v>119</v>
      </c>
      <c r="C5" s="39">
        <v>264</v>
      </c>
      <c r="D5" s="51">
        <v>196</v>
      </c>
      <c r="E5" s="54">
        <v>1</v>
      </c>
    </row>
    <row r="6" spans="1:16" x14ac:dyDescent="0.2">
      <c r="A6" s="51" t="s">
        <v>118</v>
      </c>
      <c r="B6" s="51" t="s">
        <v>119</v>
      </c>
      <c r="C6" s="39">
        <v>257</v>
      </c>
      <c r="D6" s="51">
        <v>159</v>
      </c>
      <c r="E6" s="54">
        <v>1</v>
      </c>
    </row>
    <row r="7" spans="1:16" x14ac:dyDescent="0.2">
      <c r="A7" s="51" t="s">
        <v>118</v>
      </c>
      <c r="B7" s="51" t="s">
        <v>119</v>
      </c>
      <c r="C7" s="39">
        <v>207</v>
      </c>
      <c r="D7" s="51">
        <v>89</v>
      </c>
      <c r="E7" s="54">
        <v>1</v>
      </c>
    </row>
    <row r="8" spans="1:16" x14ac:dyDescent="0.2">
      <c r="A8" s="51" t="s">
        <v>118</v>
      </c>
      <c r="B8" s="51" t="s">
        <v>119</v>
      </c>
      <c r="C8" s="39">
        <v>149</v>
      </c>
      <c r="D8" s="51">
        <v>37</v>
      </c>
      <c r="E8" s="54">
        <v>1</v>
      </c>
    </row>
    <row r="9" spans="1:16" x14ac:dyDescent="0.2">
      <c r="A9" s="51" t="s">
        <v>118</v>
      </c>
      <c r="B9" s="51" t="s">
        <v>119</v>
      </c>
      <c r="C9" s="39">
        <v>68</v>
      </c>
      <c r="D9" s="51">
        <v>5</v>
      </c>
      <c r="E9" s="54">
        <v>1</v>
      </c>
    </row>
    <row r="10" spans="1:16" x14ac:dyDescent="0.2">
      <c r="A10" s="51" t="s">
        <v>118</v>
      </c>
      <c r="B10" s="51" t="s">
        <v>119</v>
      </c>
      <c r="C10" s="39">
        <v>275</v>
      </c>
      <c r="D10" s="51">
        <v>210</v>
      </c>
      <c r="E10" s="54">
        <v>1</v>
      </c>
      <c r="M10" s="55" t="s">
        <v>233</v>
      </c>
    </row>
    <row r="11" spans="1:16" x14ac:dyDescent="0.2">
      <c r="A11" s="51" t="s">
        <v>118</v>
      </c>
      <c r="B11" s="51" t="s">
        <v>119</v>
      </c>
      <c r="C11" s="39">
        <v>227</v>
      </c>
      <c r="D11" s="51">
        <v>138</v>
      </c>
      <c r="E11" s="54">
        <v>1</v>
      </c>
    </row>
    <row r="12" spans="1:16" x14ac:dyDescent="0.2">
      <c r="A12" s="51" t="s">
        <v>118</v>
      </c>
      <c r="B12" s="51" t="s">
        <v>119</v>
      </c>
      <c r="C12" s="39">
        <v>207</v>
      </c>
      <c r="D12" s="51">
        <v>112</v>
      </c>
      <c r="E12" s="54">
        <v>1</v>
      </c>
    </row>
    <row r="13" spans="1:16" x14ac:dyDescent="0.2">
      <c r="A13" s="51" t="s">
        <v>118</v>
      </c>
      <c r="B13" s="51" t="s">
        <v>119</v>
      </c>
      <c r="C13" s="39">
        <v>164</v>
      </c>
      <c r="D13" s="51">
        <v>63</v>
      </c>
      <c r="E13" s="54">
        <v>1</v>
      </c>
    </row>
    <row r="14" spans="1:16" x14ac:dyDescent="0.2">
      <c r="A14" s="51" t="s">
        <v>118</v>
      </c>
      <c r="B14" s="51" t="s">
        <v>119</v>
      </c>
      <c r="C14" s="39">
        <v>164</v>
      </c>
      <c r="D14" s="51">
        <v>62</v>
      </c>
      <c r="E14" s="54">
        <v>1</v>
      </c>
    </row>
    <row r="15" spans="1:16" x14ac:dyDescent="0.2">
      <c r="A15" s="51" t="s">
        <v>118</v>
      </c>
      <c r="B15" s="51" t="s">
        <v>119</v>
      </c>
      <c r="C15" s="39">
        <v>114</v>
      </c>
      <c r="D15" s="51">
        <v>24</v>
      </c>
      <c r="E15" s="54">
        <v>1</v>
      </c>
    </row>
    <row r="16" spans="1:16" x14ac:dyDescent="0.2">
      <c r="A16" s="51" t="s">
        <v>118</v>
      </c>
      <c r="B16" s="51" t="s">
        <v>119</v>
      </c>
      <c r="C16" s="39">
        <v>236</v>
      </c>
      <c r="D16" s="51">
        <v>150</v>
      </c>
      <c r="E16" s="54">
        <v>1</v>
      </c>
    </row>
    <row r="17" spans="1:6" x14ac:dyDescent="0.2">
      <c r="A17" s="51" t="s">
        <v>118</v>
      </c>
      <c r="B17" s="51" t="s">
        <v>119</v>
      </c>
      <c r="C17" s="39">
        <v>115</v>
      </c>
      <c r="D17" s="51">
        <v>17</v>
      </c>
      <c r="E17" s="54">
        <v>1</v>
      </c>
    </row>
    <row r="18" spans="1:6" x14ac:dyDescent="0.2">
      <c r="A18" s="51" t="s">
        <v>134</v>
      </c>
      <c r="B18" s="51" t="s">
        <v>198</v>
      </c>
      <c r="C18" s="39">
        <v>225</v>
      </c>
      <c r="D18" s="51">
        <v>108</v>
      </c>
      <c r="E18" s="54">
        <v>1</v>
      </c>
    </row>
    <row r="19" spans="1:6" x14ac:dyDescent="0.2">
      <c r="A19" s="51" t="s">
        <v>134</v>
      </c>
      <c r="B19" s="51" t="s">
        <v>198</v>
      </c>
      <c r="C19" s="39">
        <v>315</v>
      </c>
      <c r="D19" s="51">
        <v>323</v>
      </c>
      <c r="E19" s="54">
        <v>1</v>
      </c>
    </row>
    <row r="20" spans="1:6" x14ac:dyDescent="0.2">
      <c r="A20" s="51" t="s">
        <v>134</v>
      </c>
      <c r="B20" s="51" t="s">
        <v>198</v>
      </c>
      <c r="C20" s="39">
        <v>300</v>
      </c>
      <c r="D20" s="51">
        <v>298</v>
      </c>
      <c r="E20" s="54">
        <v>1</v>
      </c>
    </row>
    <row r="21" spans="1:6" x14ac:dyDescent="0.2">
      <c r="A21" s="51" t="s">
        <v>134</v>
      </c>
      <c r="B21" s="51" t="s">
        <v>198</v>
      </c>
      <c r="C21" s="39">
        <v>310</v>
      </c>
      <c r="D21" s="51">
        <v>317</v>
      </c>
      <c r="E21" s="54">
        <v>1</v>
      </c>
    </row>
    <row r="22" spans="1:6" x14ac:dyDescent="0.2">
      <c r="A22" s="51" t="s">
        <v>134</v>
      </c>
      <c r="B22" s="51" t="s">
        <v>198</v>
      </c>
      <c r="C22" s="39">
        <v>90</v>
      </c>
      <c r="D22" s="51">
        <v>5</v>
      </c>
      <c r="E22" s="54">
        <v>1</v>
      </c>
    </row>
    <row r="23" spans="1:6" x14ac:dyDescent="0.2">
      <c r="A23" s="51" t="s">
        <v>109</v>
      </c>
      <c r="B23" s="51" t="s">
        <v>110</v>
      </c>
      <c r="C23" s="39" t="s">
        <v>199</v>
      </c>
      <c r="D23" s="51">
        <v>1.5</v>
      </c>
      <c r="E23" s="51">
        <v>7</v>
      </c>
    </row>
    <row r="24" spans="1:6" x14ac:dyDescent="0.2">
      <c r="A24" s="51" t="s">
        <v>109</v>
      </c>
      <c r="B24" s="51" t="s">
        <v>110</v>
      </c>
      <c r="C24" s="39" t="s">
        <v>120</v>
      </c>
      <c r="D24" s="51">
        <v>2</v>
      </c>
      <c r="E24" s="51">
        <v>13</v>
      </c>
    </row>
    <row r="25" spans="1:6" x14ac:dyDescent="0.2">
      <c r="A25" s="51" t="s">
        <v>109</v>
      </c>
      <c r="B25" s="51" t="s">
        <v>110</v>
      </c>
      <c r="C25" s="39" t="s">
        <v>121</v>
      </c>
      <c r="D25" s="51">
        <v>3.5</v>
      </c>
      <c r="E25" s="51">
        <v>13</v>
      </c>
    </row>
    <row r="26" spans="1:6" x14ac:dyDescent="0.2">
      <c r="A26" s="51" t="s">
        <v>109</v>
      </c>
      <c r="B26" s="51" t="s">
        <v>110</v>
      </c>
      <c r="C26" s="39" t="s">
        <v>163</v>
      </c>
      <c r="D26" s="51">
        <v>5</v>
      </c>
      <c r="E26" s="51">
        <v>27</v>
      </c>
    </row>
    <row r="27" spans="1:6" x14ac:dyDescent="0.2">
      <c r="A27" s="51" t="s">
        <v>109</v>
      </c>
      <c r="B27" s="51" t="s">
        <v>110</v>
      </c>
      <c r="C27" s="39" t="s">
        <v>122</v>
      </c>
      <c r="D27" s="51">
        <v>7.4</v>
      </c>
      <c r="E27" s="51">
        <v>20</v>
      </c>
    </row>
    <row r="28" spans="1:6" x14ac:dyDescent="0.2">
      <c r="A28" s="51" t="s">
        <v>109</v>
      </c>
      <c r="B28" s="51" t="s">
        <v>110</v>
      </c>
      <c r="C28" s="39" t="s">
        <v>123</v>
      </c>
      <c r="D28" s="51">
        <v>11</v>
      </c>
      <c r="E28" s="51">
        <v>20</v>
      </c>
    </row>
    <row r="29" spans="1:6" x14ac:dyDescent="0.2">
      <c r="A29" s="51" t="s">
        <v>109</v>
      </c>
      <c r="B29" s="51" t="s">
        <v>110</v>
      </c>
      <c r="C29" s="39" t="s">
        <v>124</v>
      </c>
      <c r="D29" s="51">
        <v>17</v>
      </c>
      <c r="E29" s="51">
        <v>14</v>
      </c>
    </row>
    <row r="30" spans="1:6" x14ac:dyDescent="0.2">
      <c r="A30" s="51" t="s">
        <v>109</v>
      </c>
      <c r="B30" s="51" t="s">
        <v>110</v>
      </c>
      <c r="C30" s="39" t="s">
        <v>125</v>
      </c>
      <c r="D30" s="51">
        <v>26</v>
      </c>
      <c r="E30" s="51">
        <v>13</v>
      </c>
    </row>
    <row r="31" spans="1:6" x14ac:dyDescent="0.2">
      <c r="A31" s="51" t="s">
        <v>109</v>
      </c>
      <c r="B31" s="51" t="s">
        <v>110</v>
      </c>
      <c r="C31" s="39" t="s">
        <v>126</v>
      </c>
      <c r="D31" s="51">
        <v>39</v>
      </c>
      <c r="E31" s="51">
        <v>8</v>
      </c>
    </row>
    <row r="32" spans="1:6" x14ac:dyDescent="0.2">
      <c r="A32" s="51" t="s">
        <v>109</v>
      </c>
      <c r="B32" s="51" t="s">
        <v>110</v>
      </c>
      <c r="D32" s="51" t="s">
        <v>115</v>
      </c>
      <c r="E32" s="51">
        <v>135</v>
      </c>
      <c r="F32" s="51" t="s">
        <v>104</v>
      </c>
    </row>
    <row r="33" spans="1:12" s="54" customFormat="1" x14ac:dyDescent="0.2">
      <c r="C33" s="39"/>
    </row>
    <row r="34" spans="1:12" s="54" customFormat="1" x14ac:dyDescent="0.2">
      <c r="C34" s="39"/>
    </row>
    <row r="35" spans="1:12" s="54" customFormat="1" x14ac:dyDescent="0.2">
      <c r="A35" s="1" t="s">
        <v>133</v>
      </c>
      <c r="C35" s="39"/>
    </row>
    <row r="36" spans="1:12" x14ac:dyDescent="0.2">
      <c r="A36" s="51" t="s">
        <v>128</v>
      </c>
      <c r="B36" s="51" t="s">
        <v>129</v>
      </c>
      <c r="C36" s="39">
        <v>385</v>
      </c>
      <c r="D36" s="51">
        <v>530</v>
      </c>
      <c r="E36" s="51">
        <v>1</v>
      </c>
      <c r="L36" s="51" t="s">
        <v>207</v>
      </c>
    </row>
    <row r="37" spans="1:12" x14ac:dyDescent="0.2">
      <c r="A37" s="51" t="s">
        <v>127</v>
      </c>
      <c r="B37" s="51" t="s">
        <v>164</v>
      </c>
      <c r="C37" s="39">
        <v>205</v>
      </c>
      <c r="D37" s="51">
        <v>86</v>
      </c>
      <c r="E37" s="51">
        <v>1</v>
      </c>
    </row>
    <row r="38" spans="1:12" x14ac:dyDescent="0.2">
      <c r="A38" s="51" t="s">
        <v>118</v>
      </c>
      <c r="B38" s="51" t="s">
        <v>119</v>
      </c>
      <c r="C38" s="39">
        <v>137</v>
      </c>
      <c r="D38" s="51">
        <v>27</v>
      </c>
      <c r="E38" s="51">
        <v>1</v>
      </c>
    </row>
    <row r="39" spans="1:12" x14ac:dyDescent="0.2">
      <c r="A39" s="51" t="s">
        <v>118</v>
      </c>
      <c r="B39" s="51" t="s">
        <v>119</v>
      </c>
      <c r="C39" s="39">
        <v>111</v>
      </c>
      <c r="D39" s="51">
        <v>16</v>
      </c>
      <c r="E39" s="51">
        <v>1</v>
      </c>
    </row>
    <row r="40" spans="1:12" x14ac:dyDescent="0.2">
      <c r="A40" s="51" t="s">
        <v>118</v>
      </c>
      <c r="B40" s="51" t="s">
        <v>119</v>
      </c>
      <c r="C40" s="39">
        <v>226</v>
      </c>
      <c r="D40" s="51">
        <v>129</v>
      </c>
      <c r="E40" s="51">
        <v>1</v>
      </c>
    </row>
    <row r="41" spans="1:12" x14ac:dyDescent="0.2">
      <c r="A41" s="51" t="s">
        <v>118</v>
      </c>
      <c r="B41" s="51" t="s">
        <v>119</v>
      </c>
      <c r="C41" s="39">
        <v>253</v>
      </c>
      <c r="D41" s="51">
        <v>159</v>
      </c>
      <c r="E41" s="51">
        <v>1</v>
      </c>
    </row>
    <row r="42" spans="1:12" x14ac:dyDescent="0.2">
      <c r="A42" s="51" t="s">
        <v>118</v>
      </c>
      <c r="B42" s="51" t="s">
        <v>119</v>
      </c>
      <c r="C42" s="39">
        <v>80</v>
      </c>
      <c r="D42" s="51">
        <v>11</v>
      </c>
      <c r="E42" s="51">
        <v>1</v>
      </c>
    </row>
    <row r="43" spans="1:12" x14ac:dyDescent="0.2">
      <c r="A43" s="51" t="s">
        <v>118</v>
      </c>
      <c r="B43" s="51" t="s">
        <v>119</v>
      </c>
      <c r="C43" s="39">
        <v>186</v>
      </c>
      <c r="D43" s="51">
        <v>71</v>
      </c>
      <c r="E43" s="51">
        <v>1</v>
      </c>
    </row>
    <row r="44" spans="1:12" x14ac:dyDescent="0.2">
      <c r="A44" s="51" t="s">
        <v>118</v>
      </c>
      <c r="B44" s="51" t="s">
        <v>119</v>
      </c>
      <c r="C44" s="39">
        <v>202</v>
      </c>
      <c r="D44" s="51">
        <v>91</v>
      </c>
      <c r="E44" s="51">
        <v>1</v>
      </c>
    </row>
    <row r="45" spans="1:12" x14ac:dyDescent="0.2">
      <c r="A45" s="51" t="s">
        <v>134</v>
      </c>
      <c r="B45" s="51" t="s">
        <v>198</v>
      </c>
      <c r="C45" s="39">
        <v>311</v>
      </c>
      <c r="D45" s="51">
        <v>314</v>
      </c>
      <c r="E45" s="51">
        <v>1</v>
      </c>
    </row>
    <row r="46" spans="1:12" x14ac:dyDescent="0.2">
      <c r="A46" s="51" t="s">
        <v>107</v>
      </c>
      <c r="B46" s="51" t="s">
        <v>170</v>
      </c>
      <c r="C46" s="39">
        <v>78</v>
      </c>
      <c r="D46" s="51">
        <v>6</v>
      </c>
      <c r="E46" s="51">
        <v>1</v>
      </c>
    </row>
    <row r="47" spans="1:12" x14ac:dyDescent="0.2">
      <c r="A47" s="51" t="s">
        <v>107</v>
      </c>
      <c r="B47" s="54" t="s">
        <v>170</v>
      </c>
      <c r="C47" s="39">
        <v>70</v>
      </c>
      <c r="D47" s="51">
        <v>5</v>
      </c>
      <c r="E47" s="51">
        <v>1</v>
      </c>
    </row>
    <row r="48" spans="1:12" s="54" customFormat="1" x14ac:dyDescent="0.2">
      <c r="C48" s="39"/>
    </row>
    <row r="49" spans="1:5" s="54" customFormat="1" x14ac:dyDescent="0.2">
      <c r="A49" s="1" t="s">
        <v>190</v>
      </c>
      <c r="C49" s="39"/>
    </row>
    <row r="50" spans="1:5" x14ac:dyDescent="0.2">
      <c r="A50" s="51" t="s">
        <v>134</v>
      </c>
      <c r="B50" s="51" t="s">
        <v>198</v>
      </c>
      <c r="C50" s="39">
        <v>260</v>
      </c>
      <c r="D50" s="51">
        <v>150</v>
      </c>
      <c r="E50" s="51">
        <v>1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topLeftCell="A23" workbookViewId="0">
      <selection activeCell="O25" sqref="O25"/>
    </sheetView>
  </sheetViews>
  <sheetFormatPr defaultRowHeight="12.75" x14ac:dyDescent="0.2"/>
  <cols>
    <col min="1" max="1" width="8.140625" style="51" customWidth="1"/>
    <col min="2" max="2" width="26.5703125" style="51" customWidth="1"/>
    <col min="3" max="3" width="22.7109375" style="15" customWidth="1"/>
    <col min="4" max="16384" width="9.140625" style="51"/>
  </cols>
  <sheetData>
    <row r="1" spans="1:13" x14ac:dyDescent="0.2">
      <c r="A1" s="116" t="s">
        <v>79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ht="12.75" customHeight="1" thickBot="1" x14ac:dyDescent="0.25">
      <c r="A2" s="117"/>
      <c r="B2" s="117"/>
      <c r="C2" s="117"/>
      <c r="D2" s="2"/>
      <c r="E2" s="50"/>
      <c r="F2" s="50"/>
      <c r="G2" s="2"/>
      <c r="H2" s="118"/>
      <c r="I2" s="118"/>
      <c r="J2" s="119"/>
      <c r="K2" s="119"/>
      <c r="L2" s="119"/>
      <c r="M2" s="119"/>
    </row>
    <row r="3" spans="1:13" ht="13.5" customHeight="1" thickTop="1" x14ac:dyDescent="0.2">
      <c r="A3" s="4" t="s">
        <v>80</v>
      </c>
      <c r="B3" s="120" t="s">
        <v>89</v>
      </c>
      <c r="C3" s="120"/>
      <c r="D3" s="4" t="s">
        <v>81</v>
      </c>
      <c r="E3" s="120" t="s">
        <v>172</v>
      </c>
      <c r="F3" s="120"/>
      <c r="G3" s="120"/>
      <c r="H3" s="121"/>
      <c r="I3" s="121"/>
      <c r="J3" s="5"/>
      <c r="K3" s="5"/>
      <c r="L3" s="5"/>
      <c r="M3" s="5"/>
    </row>
    <row r="4" spans="1:13" x14ac:dyDescent="0.2">
      <c r="A4" s="4" t="s">
        <v>82</v>
      </c>
      <c r="B4" s="113" t="s">
        <v>173</v>
      </c>
      <c r="C4" s="113"/>
      <c r="D4" s="4" t="s">
        <v>83</v>
      </c>
      <c r="E4" s="113" t="s">
        <v>90</v>
      </c>
      <c r="F4" s="113"/>
      <c r="G4" s="113"/>
      <c r="H4" s="114"/>
      <c r="I4" s="114"/>
      <c r="J4" s="6"/>
      <c r="K4" s="6"/>
      <c r="L4" s="6"/>
      <c r="M4" s="6"/>
    </row>
    <row r="5" spans="1:13" x14ac:dyDescent="0.2">
      <c r="A5" s="2" t="s">
        <v>84</v>
      </c>
      <c r="B5" s="113" t="s">
        <v>175</v>
      </c>
      <c r="C5" s="113"/>
      <c r="D5" s="2" t="s">
        <v>85</v>
      </c>
      <c r="E5" s="113" t="s">
        <v>91</v>
      </c>
      <c r="F5" s="113"/>
      <c r="G5" s="113"/>
      <c r="H5" s="114"/>
      <c r="I5" s="114"/>
      <c r="J5" s="6"/>
      <c r="K5" s="6"/>
      <c r="L5" s="6"/>
      <c r="M5" s="6"/>
    </row>
    <row r="6" spans="1:13" x14ac:dyDescent="0.2">
      <c r="A6" s="8" t="s">
        <v>88</v>
      </c>
      <c r="B6" s="115" t="s">
        <v>174</v>
      </c>
      <c r="C6" s="114"/>
    </row>
    <row r="7" spans="1:13" x14ac:dyDescent="0.2">
      <c r="A7" s="8"/>
      <c r="B7" s="9"/>
      <c r="C7" s="11"/>
    </row>
    <row r="8" spans="1:13" x14ac:dyDescent="0.2">
      <c r="A8" s="1" t="s">
        <v>92</v>
      </c>
      <c r="B8" s="1"/>
      <c r="C8" s="12"/>
      <c r="D8" s="1"/>
      <c r="E8" s="1"/>
      <c r="F8" s="1"/>
      <c r="G8" s="1"/>
    </row>
    <row r="9" spans="1:13" ht="15.75" customHeight="1" x14ac:dyDescent="0.2">
      <c r="A9" s="1"/>
      <c r="B9" s="1" t="s">
        <v>78</v>
      </c>
      <c r="C9" s="12"/>
      <c r="D9" s="1"/>
      <c r="E9" s="1"/>
      <c r="F9" s="1"/>
      <c r="G9" s="1"/>
    </row>
    <row r="10" spans="1:13" ht="12" customHeight="1" x14ac:dyDescent="0.2">
      <c r="A10" s="1"/>
      <c r="B10" s="1"/>
      <c r="C10" s="12"/>
      <c r="D10" s="1"/>
      <c r="E10" s="1"/>
      <c r="F10" s="1"/>
      <c r="G10" s="1"/>
    </row>
    <row r="11" spans="1:13" s="52" customFormat="1" x14ac:dyDescent="0.2">
      <c r="A11" s="7">
        <v>1</v>
      </c>
      <c r="B11" s="7" t="s">
        <v>86</v>
      </c>
      <c r="C11" s="13" t="s">
        <v>180</v>
      </c>
      <c r="D11" s="108"/>
      <c r="E11" s="110"/>
      <c r="F11" s="110"/>
      <c r="G11" s="110"/>
      <c r="H11" s="110"/>
      <c r="I11" s="110"/>
      <c r="J11" s="110"/>
      <c r="K11" s="110"/>
      <c r="L11" s="110"/>
      <c r="M11" s="110"/>
    </row>
    <row r="12" spans="1:13" s="52" customFormat="1" x14ac:dyDescent="0.2">
      <c r="A12" s="7">
        <v>2</v>
      </c>
      <c r="B12" s="7" t="s">
        <v>87</v>
      </c>
      <c r="C12" s="13">
        <v>2016</v>
      </c>
      <c r="D12" s="108"/>
      <c r="E12" s="110"/>
      <c r="F12" s="110"/>
      <c r="G12" s="110"/>
      <c r="H12" s="110"/>
      <c r="I12" s="110"/>
      <c r="J12" s="110"/>
      <c r="K12" s="110"/>
      <c r="L12" s="110"/>
      <c r="M12" s="110"/>
    </row>
    <row r="13" spans="1:13" x14ac:dyDescent="0.2">
      <c r="A13" s="7">
        <v>3</v>
      </c>
      <c r="B13" s="51" t="s">
        <v>0</v>
      </c>
      <c r="C13" s="13" t="s">
        <v>93</v>
      </c>
      <c r="D13" s="111"/>
      <c r="E13" s="112"/>
      <c r="F13" s="112"/>
      <c r="G13" s="112"/>
      <c r="H13" s="112"/>
      <c r="I13" s="112"/>
      <c r="J13" s="112"/>
      <c r="K13" s="112"/>
      <c r="L13" s="112"/>
      <c r="M13" s="112"/>
    </row>
    <row r="14" spans="1:13" x14ac:dyDescent="0.2">
      <c r="A14" s="7">
        <v>4</v>
      </c>
      <c r="B14" s="51" t="s">
        <v>1</v>
      </c>
      <c r="C14" s="13" t="s">
        <v>178</v>
      </c>
      <c r="D14" s="108" t="s">
        <v>63</v>
      </c>
      <c r="E14" s="109"/>
      <c r="F14" s="109"/>
      <c r="G14" s="109"/>
      <c r="H14" s="109"/>
      <c r="I14" s="109"/>
      <c r="J14" s="109"/>
      <c r="K14" s="109"/>
      <c r="L14" s="109"/>
      <c r="M14" s="109"/>
    </row>
    <row r="15" spans="1:13" x14ac:dyDescent="0.2">
      <c r="A15" s="7">
        <v>5</v>
      </c>
      <c r="B15" s="51" t="s">
        <v>2</v>
      </c>
      <c r="C15" s="14">
        <v>42633</v>
      </c>
      <c r="D15" s="108" t="s">
        <v>64</v>
      </c>
      <c r="E15" s="109"/>
      <c r="F15" s="109"/>
      <c r="G15" s="109"/>
      <c r="H15" s="109"/>
      <c r="I15" s="109"/>
      <c r="J15" s="109"/>
      <c r="K15" s="109"/>
      <c r="L15" s="109"/>
      <c r="M15" s="109"/>
    </row>
    <row r="16" spans="1:13" x14ac:dyDescent="0.2">
      <c r="A16" s="7">
        <v>6</v>
      </c>
      <c r="B16" s="51" t="s">
        <v>3</v>
      </c>
      <c r="C16" s="13" t="s">
        <v>194</v>
      </c>
      <c r="D16" s="108" t="s">
        <v>65</v>
      </c>
      <c r="E16" s="109"/>
      <c r="F16" s="109"/>
      <c r="G16" s="109"/>
      <c r="H16" s="109"/>
      <c r="I16" s="109"/>
      <c r="J16" s="109"/>
      <c r="K16" s="109"/>
      <c r="L16" s="109"/>
      <c r="M16" s="109"/>
    </row>
    <row r="17" spans="1:15" x14ac:dyDescent="0.2">
      <c r="A17" s="7">
        <v>7</v>
      </c>
      <c r="B17" s="51" t="s">
        <v>4</v>
      </c>
      <c r="C17" s="13" t="s">
        <v>99</v>
      </c>
      <c r="D17" s="108" t="s">
        <v>32</v>
      </c>
      <c r="E17" s="109"/>
      <c r="F17" s="109"/>
      <c r="G17" s="109"/>
      <c r="H17" s="109"/>
      <c r="I17" s="109"/>
      <c r="J17" s="109"/>
      <c r="K17" s="109"/>
      <c r="L17" s="109"/>
      <c r="M17" s="109"/>
    </row>
    <row r="18" spans="1:15" x14ac:dyDescent="0.2">
      <c r="A18" s="7">
        <v>8</v>
      </c>
      <c r="B18" s="51" t="s">
        <v>5</v>
      </c>
      <c r="C18" s="13" t="s">
        <v>94</v>
      </c>
      <c r="D18" s="108" t="s">
        <v>31</v>
      </c>
      <c r="E18" s="109"/>
      <c r="F18" s="109"/>
      <c r="G18" s="109"/>
      <c r="H18" s="109"/>
      <c r="I18" s="109"/>
      <c r="J18" s="109"/>
      <c r="K18" s="109"/>
      <c r="L18" s="109"/>
      <c r="M18" s="109"/>
    </row>
    <row r="19" spans="1:15" x14ac:dyDescent="0.2">
      <c r="A19" s="7">
        <v>9</v>
      </c>
      <c r="B19" s="51" t="s">
        <v>27</v>
      </c>
      <c r="C19" s="13"/>
      <c r="D19" s="108" t="s">
        <v>73</v>
      </c>
      <c r="E19" s="109"/>
      <c r="F19" s="109"/>
      <c r="G19" s="109"/>
      <c r="H19" s="109"/>
      <c r="I19" s="109"/>
      <c r="J19" s="109"/>
      <c r="K19" s="109"/>
      <c r="L19" s="109"/>
      <c r="M19" s="109"/>
    </row>
    <row r="20" spans="1:15" x14ac:dyDescent="0.2">
      <c r="A20" s="7">
        <v>10</v>
      </c>
      <c r="B20" s="51" t="s">
        <v>6</v>
      </c>
      <c r="C20" s="13" t="s">
        <v>111</v>
      </c>
      <c r="D20" s="108" t="s">
        <v>55</v>
      </c>
      <c r="E20" s="109"/>
      <c r="F20" s="109"/>
      <c r="G20" s="109"/>
      <c r="H20" s="109"/>
      <c r="I20" s="109"/>
      <c r="J20" s="109"/>
      <c r="K20" s="109"/>
      <c r="L20" s="109"/>
      <c r="M20" s="109"/>
    </row>
    <row r="21" spans="1:15" x14ac:dyDescent="0.2">
      <c r="A21" s="7">
        <v>11</v>
      </c>
      <c r="B21" s="51" t="s">
        <v>7</v>
      </c>
      <c r="C21" s="13" t="s">
        <v>97</v>
      </c>
      <c r="D21" s="108"/>
      <c r="E21" s="109"/>
      <c r="F21" s="109"/>
      <c r="G21" s="109"/>
      <c r="H21" s="109"/>
      <c r="I21" s="109"/>
      <c r="J21" s="109"/>
      <c r="K21" s="109"/>
      <c r="L21" s="109"/>
      <c r="M21" s="109"/>
    </row>
    <row r="22" spans="1:15" x14ac:dyDescent="0.2">
      <c r="A22" s="7">
        <v>12</v>
      </c>
      <c r="B22" s="51" t="s">
        <v>8</v>
      </c>
      <c r="C22" s="13" t="s">
        <v>183</v>
      </c>
      <c r="D22" s="108"/>
      <c r="E22" s="109"/>
      <c r="F22" s="109"/>
      <c r="G22" s="109"/>
      <c r="H22" s="109"/>
      <c r="I22" s="109"/>
      <c r="J22" s="109"/>
      <c r="K22" s="109"/>
      <c r="L22" s="109"/>
      <c r="M22" s="109"/>
    </row>
    <row r="23" spans="1:15" x14ac:dyDescent="0.2">
      <c r="A23" s="7">
        <v>13</v>
      </c>
      <c r="B23" s="51" t="s">
        <v>9</v>
      </c>
      <c r="C23" s="13">
        <v>250</v>
      </c>
      <c r="D23" s="108" t="s">
        <v>53</v>
      </c>
      <c r="E23" s="109"/>
      <c r="F23" s="109"/>
      <c r="G23" s="109"/>
      <c r="H23" s="109"/>
      <c r="I23" s="109"/>
      <c r="J23" s="109"/>
      <c r="K23" s="109"/>
      <c r="L23" s="109"/>
      <c r="M23" s="109"/>
    </row>
    <row r="24" spans="1:15" x14ac:dyDescent="0.2">
      <c r="A24" s="7">
        <v>14</v>
      </c>
      <c r="B24" s="51" t="s">
        <v>10</v>
      </c>
      <c r="C24" s="13" t="s">
        <v>162</v>
      </c>
      <c r="D24" s="108" t="s">
        <v>53</v>
      </c>
      <c r="E24" s="109"/>
      <c r="F24" s="109"/>
      <c r="G24" s="109"/>
      <c r="H24" s="109"/>
      <c r="I24" s="109"/>
      <c r="J24" s="109"/>
      <c r="K24" s="109"/>
      <c r="L24" s="109"/>
      <c r="M24" s="109"/>
      <c r="N24" s="51" t="s">
        <v>230</v>
      </c>
      <c r="O24" s="102" t="s">
        <v>231</v>
      </c>
    </row>
    <row r="25" spans="1:15" x14ac:dyDescent="0.2">
      <c r="A25" s="7">
        <v>15</v>
      </c>
      <c r="B25" s="51" t="s">
        <v>11</v>
      </c>
      <c r="C25" s="13" t="s">
        <v>200</v>
      </c>
      <c r="D25" s="108" t="s">
        <v>54</v>
      </c>
      <c r="E25" s="109"/>
      <c r="F25" s="109"/>
      <c r="G25" s="109"/>
      <c r="H25" s="109"/>
      <c r="I25" s="109"/>
      <c r="J25" s="109"/>
      <c r="K25" s="109"/>
      <c r="L25" s="109"/>
      <c r="M25" s="109"/>
      <c r="N25" s="51">
        <v>2320</v>
      </c>
      <c r="O25" s="51">
        <f>N25/60</f>
        <v>38.666666666666664</v>
      </c>
    </row>
    <row r="26" spans="1:15" x14ac:dyDescent="0.2">
      <c r="A26" s="7">
        <v>16</v>
      </c>
      <c r="B26" s="51" t="s">
        <v>12</v>
      </c>
      <c r="C26" s="13" t="s">
        <v>96</v>
      </c>
      <c r="D26" s="108" t="s">
        <v>30</v>
      </c>
      <c r="E26" s="109"/>
      <c r="F26" s="109"/>
      <c r="G26" s="109"/>
      <c r="H26" s="109"/>
      <c r="I26" s="109"/>
      <c r="J26" s="109"/>
      <c r="K26" s="109"/>
      <c r="L26" s="109"/>
      <c r="M26" s="109"/>
    </row>
    <row r="27" spans="1:15" x14ac:dyDescent="0.2">
      <c r="A27" s="7">
        <v>17</v>
      </c>
      <c r="B27" s="51" t="s">
        <v>13</v>
      </c>
      <c r="C27" s="13">
        <v>100</v>
      </c>
      <c r="D27" s="108"/>
      <c r="E27" s="109"/>
      <c r="F27" s="109"/>
      <c r="G27" s="109"/>
      <c r="H27" s="109"/>
      <c r="I27" s="109"/>
      <c r="J27" s="109"/>
      <c r="K27" s="109"/>
      <c r="L27" s="109"/>
      <c r="M27" s="109"/>
    </row>
    <row r="28" spans="1:15" x14ac:dyDescent="0.2">
      <c r="A28" s="7">
        <v>18</v>
      </c>
      <c r="B28" s="51" t="s">
        <v>14</v>
      </c>
      <c r="C28" s="13">
        <v>90</v>
      </c>
      <c r="D28" s="108"/>
      <c r="E28" s="109"/>
      <c r="F28" s="109"/>
      <c r="G28" s="109"/>
      <c r="H28" s="109"/>
      <c r="I28" s="109"/>
      <c r="J28" s="109"/>
      <c r="K28" s="109"/>
      <c r="L28" s="109"/>
      <c r="M28" s="109"/>
    </row>
    <row r="29" spans="1:15" x14ac:dyDescent="0.2">
      <c r="A29" s="7">
        <v>19</v>
      </c>
      <c r="B29" s="51" t="s">
        <v>56</v>
      </c>
      <c r="C29" s="13" t="s">
        <v>100</v>
      </c>
      <c r="D29" s="108" t="s">
        <v>57</v>
      </c>
      <c r="E29" s="109"/>
      <c r="F29" s="109"/>
      <c r="G29" s="109"/>
      <c r="H29" s="109"/>
      <c r="I29" s="109"/>
      <c r="J29" s="109"/>
      <c r="K29" s="109"/>
      <c r="L29" s="109"/>
      <c r="M29" s="109"/>
    </row>
    <row r="30" spans="1:15" x14ac:dyDescent="0.2">
      <c r="A30" s="7">
        <v>20</v>
      </c>
      <c r="B30" s="51" t="s">
        <v>15</v>
      </c>
      <c r="C30" s="13">
        <v>11</v>
      </c>
      <c r="D30" s="108" t="s">
        <v>60</v>
      </c>
      <c r="E30" s="109"/>
      <c r="F30" s="109"/>
      <c r="G30" s="109"/>
      <c r="H30" s="109"/>
      <c r="I30" s="109"/>
      <c r="J30" s="109"/>
      <c r="K30" s="109"/>
      <c r="L30" s="109"/>
      <c r="M30" s="109"/>
    </row>
    <row r="31" spans="1:15" x14ac:dyDescent="0.2">
      <c r="A31" s="7">
        <v>21</v>
      </c>
      <c r="B31" s="51" t="s">
        <v>58</v>
      </c>
      <c r="C31" s="13" t="s">
        <v>100</v>
      </c>
      <c r="D31" s="108" t="s">
        <v>59</v>
      </c>
      <c r="E31" s="109"/>
      <c r="F31" s="109"/>
      <c r="G31" s="109"/>
      <c r="H31" s="109"/>
      <c r="I31" s="109"/>
      <c r="J31" s="109"/>
      <c r="K31" s="109"/>
      <c r="L31" s="109"/>
      <c r="M31" s="109"/>
    </row>
    <row r="32" spans="1:15" x14ac:dyDescent="0.2">
      <c r="A32" s="7">
        <v>22</v>
      </c>
      <c r="B32" s="51" t="s">
        <v>16</v>
      </c>
      <c r="C32" s="13" t="s">
        <v>156</v>
      </c>
      <c r="D32" s="108" t="s">
        <v>74</v>
      </c>
      <c r="E32" s="109"/>
      <c r="F32" s="109"/>
      <c r="G32" s="109"/>
      <c r="H32" s="109"/>
      <c r="I32" s="109"/>
      <c r="J32" s="109"/>
      <c r="K32" s="109"/>
      <c r="L32" s="109"/>
      <c r="M32" s="109"/>
    </row>
    <row r="33" spans="1:13" x14ac:dyDescent="0.2">
      <c r="A33" s="7">
        <v>23</v>
      </c>
      <c r="B33" s="51" t="s">
        <v>17</v>
      </c>
      <c r="C33" s="13"/>
      <c r="D33" s="108" t="s">
        <v>74</v>
      </c>
      <c r="E33" s="109"/>
      <c r="F33" s="109"/>
      <c r="G33" s="109"/>
      <c r="H33" s="109"/>
      <c r="I33" s="109"/>
      <c r="J33" s="109"/>
      <c r="K33" s="109"/>
      <c r="L33" s="109"/>
      <c r="M33" s="109"/>
    </row>
    <row r="34" spans="1:13" x14ac:dyDescent="0.2">
      <c r="A34" s="7">
        <v>24</v>
      </c>
      <c r="B34" s="51" t="s">
        <v>28</v>
      </c>
      <c r="C34" s="19">
        <v>0.74305555555555547</v>
      </c>
      <c r="D34" s="108"/>
      <c r="E34" s="109"/>
      <c r="F34" s="109"/>
      <c r="G34" s="109"/>
      <c r="H34" s="109"/>
      <c r="I34" s="109"/>
      <c r="J34" s="109"/>
      <c r="K34" s="109"/>
      <c r="L34" s="109"/>
      <c r="M34" s="109"/>
    </row>
    <row r="35" spans="1:13" x14ac:dyDescent="0.2">
      <c r="A35" s="7">
        <v>25</v>
      </c>
      <c r="B35" s="51" t="s">
        <v>29</v>
      </c>
      <c r="C35" s="19">
        <v>0.76388888888888884</v>
      </c>
      <c r="D35" s="108"/>
      <c r="E35" s="109"/>
      <c r="F35" s="109"/>
      <c r="G35" s="109"/>
      <c r="H35" s="109"/>
      <c r="I35" s="109"/>
      <c r="J35" s="109"/>
      <c r="K35" s="109"/>
      <c r="L35" s="109"/>
      <c r="M35" s="109"/>
    </row>
    <row r="36" spans="1:13" x14ac:dyDescent="0.2">
      <c r="A36" s="7">
        <v>26</v>
      </c>
      <c r="B36" s="51" t="s">
        <v>18</v>
      </c>
      <c r="C36" s="13">
        <v>1</v>
      </c>
      <c r="D36" s="108"/>
      <c r="E36" s="109"/>
      <c r="F36" s="109"/>
      <c r="G36" s="109"/>
      <c r="H36" s="109"/>
      <c r="I36" s="109"/>
      <c r="J36" s="109"/>
      <c r="K36" s="109"/>
      <c r="L36" s="109"/>
      <c r="M36" s="109"/>
    </row>
    <row r="37" spans="1:13" x14ac:dyDescent="0.2">
      <c r="A37" s="7">
        <v>27</v>
      </c>
      <c r="B37" s="51" t="s">
        <v>19</v>
      </c>
      <c r="C37" s="13" t="s">
        <v>100</v>
      </c>
      <c r="D37" s="108" t="s">
        <v>77</v>
      </c>
      <c r="E37" s="109"/>
      <c r="F37" s="109"/>
      <c r="G37" s="109"/>
      <c r="H37" s="109"/>
      <c r="I37" s="109"/>
      <c r="J37" s="109"/>
      <c r="K37" s="109"/>
      <c r="L37" s="109"/>
      <c r="M37" s="109"/>
    </row>
    <row r="38" spans="1:13" x14ac:dyDescent="0.2">
      <c r="A38" s="7">
        <v>28</v>
      </c>
      <c r="B38" s="51" t="s">
        <v>75</v>
      </c>
      <c r="C38" s="13" t="s">
        <v>101</v>
      </c>
      <c r="D38" s="108" t="s">
        <v>76</v>
      </c>
      <c r="E38" s="109"/>
      <c r="F38" s="109"/>
      <c r="G38" s="109"/>
      <c r="H38" s="109"/>
      <c r="I38" s="109"/>
      <c r="J38" s="109"/>
      <c r="K38" s="109"/>
      <c r="L38" s="109"/>
      <c r="M38" s="109"/>
    </row>
    <row r="39" spans="1:13" x14ac:dyDescent="0.2">
      <c r="A39" s="7">
        <v>29</v>
      </c>
      <c r="B39" s="51" t="s">
        <v>69</v>
      </c>
      <c r="C39" s="13"/>
      <c r="D39" s="108"/>
      <c r="E39" s="109"/>
      <c r="F39" s="109"/>
      <c r="G39" s="109"/>
      <c r="H39" s="109"/>
      <c r="I39" s="109"/>
      <c r="J39" s="109"/>
      <c r="K39" s="109"/>
      <c r="L39" s="109"/>
      <c r="M39" s="109"/>
    </row>
    <row r="40" spans="1:13" x14ac:dyDescent="0.2">
      <c r="A40" s="7">
        <v>30</v>
      </c>
      <c r="B40" s="51" t="s">
        <v>20</v>
      </c>
      <c r="C40" s="13">
        <v>211</v>
      </c>
      <c r="D40" s="108"/>
      <c r="E40" s="109"/>
      <c r="F40" s="109"/>
      <c r="G40" s="109"/>
      <c r="H40" s="109"/>
      <c r="I40" s="109"/>
      <c r="J40" s="109"/>
      <c r="K40" s="109"/>
      <c r="L40" s="109"/>
      <c r="M40" s="109"/>
    </row>
    <row r="41" spans="1:13" x14ac:dyDescent="0.2">
      <c r="A41" s="7">
        <v>31</v>
      </c>
      <c r="B41" s="51" t="s">
        <v>68</v>
      </c>
      <c r="C41" s="13"/>
      <c r="D41" s="108"/>
      <c r="E41" s="109"/>
      <c r="F41" s="109"/>
      <c r="G41" s="109"/>
      <c r="H41" s="109"/>
      <c r="I41" s="109"/>
      <c r="J41" s="109"/>
      <c r="K41" s="109"/>
      <c r="L41" s="109"/>
      <c r="M41" s="109"/>
    </row>
    <row r="42" spans="1:13" x14ac:dyDescent="0.2">
      <c r="A42" s="7">
        <v>32</v>
      </c>
      <c r="B42" s="51" t="s">
        <v>21</v>
      </c>
      <c r="C42" s="13">
        <v>9.4</v>
      </c>
      <c r="D42" s="108"/>
      <c r="E42" s="109"/>
      <c r="F42" s="109"/>
      <c r="G42" s="109"/>
      <c r="H42" s="109"/>
      <c r="I42" s="109"/>
      <c r="J42" s="109"/>
      <c r="K42" s="109"/>
      <c r="L42" s="109"/>
      <c r="M42" s="109"/>
    </row>
    <row r="43" spans="1:13" x14ac:dyDescent="0.2">
      <c r="A43" s="7">
        <v>33</v>
      </c>
      <c r="B43" s="51" t="s">
        <v>22</v>
      </c>
      <c r="C43" s="13" t="s">
        <v>145</v>
      </c>
      <c r="D43" s="108" t="s">
        <v>72</v>
      </c>
      <c r="E43" s="109"/>
      <c r="F43" s="109"/>
      <c r="G43" s="109"/>
      <c r="H43" s="109"/>
      <c r="I43" s="109"/>
      <c r="J43" s="109"/>
      <c r="K43" s="109"/>
      <c r="L43" s="109"/>
      <c r="M43" s="109"/>
    </row>
    <row r="44" spans="1:13" x14ac:dyDescent="0.2">
      <c r="A44" s="7">
        <v>34</v>
      </c>
      <c r="B44" s="51" t="s">
        <v>70</v>
      </c>
      <c r="C44" s="13"/>
      <c r="D44" s="108"/>
      <c r="E44" s="109"/>
      <c r="F44" s="109"/>
      <c r="G44" s="109"/>
      <c r="H44" s="109"/>
      <c r="I44" s="109"/>
      <c r="J44" s="109"/>
      <c r="K44" s="109"/>
      <c r="L44" s="109"/>
      <c r="M44" s="109"/>
    </row>
    <row r="45" spans="1:13" x14ac:dyDescent="0.2">
      <c r="A45" s="7">
        <v>35</v>
      </c>
      <c r="B45" s="51" t="s">
        <v>23</v>
      </c>
      <c r="C45" s="13">
        <v>40</v>
      </c>
      <c r="D45" s="108"/>
      <c r="E45" s="109"/>
      <c r="F45" s="109"/>
      <c r="G45" s="109"/>
      <c r="H45" s="109"/>
      <c r="I45" s="109"/>
      <c r="J45" s="109"/>
      <c r="K45" s="109"/>
      <c r="L45" s="109"/>
      <c r="M45" s="109"/>
    </row>
    <row r="46" spans="1:13" x14ac:dyDescent="0.2">
      <c r="A46" s="7">
        <v>36</v>
      </c>
      <c r="B46" s="51" t="s">
        <v>24</v>
      </c>
      <c r="C46" s="13" t="s">
        <v>143</v>
      </c>
      <c r="D46" s="108" t="s">
        <v>51</v>
      </c>
      <c r="E46" s="109"/>
      <c r="F46" s="109"/>
      <c r="G46" s="109"/>
      <c r="H46" s="109"/>
      <c r="I46" s="109"/>
      <c r="J46" s="109"/>
      <c r="K46" s="109"/>
      <c r="L46" s="109"/>
      <c r="M46" s="109"/>
    </row>
    <row r="47" spans="1:13" x14ac:dyDescent="0.2">
      <c r="A47" s="7">
        <v>37</v>
      </c>
      <c r="B47" s="51" t="s">
        <v>52</v>
      </c>
      <c r="C47" s="13" t="s">
        <v>168</v>
      </c>
      <c r="D47" s="108" t="s">
        <v>67</v>
      </c>
      <c r="E47" s="109"/>
      <c r="F47" s="109"/>
      <c r="G47" s="109"/>
      <c r="H47" s="109"/>
      <c r="I47" s="109"/>
      <c r="J47" s="109"/>
      <c r="K47" s="109"/>
      <c r="L47" s="109"/>
      <c r="M47" s="109"/>
    </row>
    <row r="48" spans="1:13" x14ac:dyDescent="0.2">
      <c r="A48" s="7">
        <v>38</v>
      </c>
      <c r="B48" s="51" t="s">
        <v>25</v>
      </c>
      <c r="C48" s="13"/>
      <c r="D48" s="108" t="s">
        <v>61</v>
      </c>
      <c r="E48" s="109"/>
      <c r="F48" s="109"/>
      <c r="G48" s="109"/>
      <c r="H48" s="109"/>
      <c r="I48" s="109"/>
      <c r="J48" s="109"/>
      <c r="K48" s="109"/>
      <c r="L48" s="109"/>
      <c r="M48" s="109"/>
    </row>
    <row r="49" spans="1:13" x14ac:dyDescent="0.2">
      <c r="A49" s="7">
        <v>39</v>
      </c>
      <c r="B49" s="51" t="s">
        <v>71</v>
      </c>
      <c r="C49" s="13"/>
      <c r="D49" s="108"/>
      <c r="E49" s="109"/>
      <c r="F49" s="109"/>
      <c r="G49" s="109"/>
      <c r="H49" s="109"/>
      <c r="I49" s="109"/>
      <c r="J49" s="109"/>
      <c r="K49" s="109"/>
      <c r="L49" s="109"/>
      <c r="M49" s="109"/>
    </row>
    <row r="50" spans="1:13" x14ac:dyDescent="0.2">
      <c r="A50" s="7">
        <v>40</v>
      </c>
      <c r="B50" s="51" t="s">
        <v>48</v>
      </c>
      <c r="C50" s="13" t="s">
        <v>102</v>
      </c>
      <c r="D50" s="108" t="s">
        <v>49</v>
      </c>
      <c r="E50" s="109"/>
      <c r="F50" s="109"/>
      <c r="G50" s="109"/>
      <c r="H50" s="109"/>
      <c r="I50" s="109"/>
      <c r="J50" s="109"/>
      <c r="K50" s="109"/>
      <c r="L50" s="109"/>
      <c r="M50" s="109"/>
    </row>
    <row r="51" spans="1:13" x14ac:dyDescent="0.2">
      <c r="A51" s="7">
        <v>41</v>
      </c>
      <c r="B51" s="51" t="s">
        <v>26</v>
      </c>
      <c r="C51" s="13" t="s">
        <v>103</v>
      </c>
      <c r="D51" s="108" t="s">
        <v>50</v>
      </c>
      <c r="E51" s="109"/>
      <c r="F51" s="109"/>
      <c r="G51" s="109"/>
      <c r="H51" s="109"/>
      <c r="I51" s="109"/>
      <c r="J51" s="109"/>
      <c r="K51" s="109"/>
      <c r="L51" s="109"/>
      <c r="M51" s="109"/>
    </row>
    <row r="52" spans="1:13" x14ac:dyDescent="0.2">
      <c r="A52" s="7">
        <v>42</v>
      </c>
      <c r="B52" s="51" t="s">
        <v>62</v>
      </c>
      <c r="C52" s="13" t="s">
        <v>104</v>
      </c>
      <c r="D52" s="108" t="s">
        <v>66</v>
      </c>
      <c r="E52" s="109"/>
      <c r="F52" s="109"/>
      <c r="G52" s="109"/>
      <c r="H52" s="109"/>
      <c r="I52" s="109"/>
      <c r="J52" s="109"/>
      <c r="K52" s="109"/>
      <c r="L52" s="109"/>
      <c r="M52" s="109"/>
    </row>
  </sheetData>
  <mergeCells count="53">
    <mergeCell ref="D48:M48"/>
    <mergeCell ref="D49:M49"/>
    <mergeCell ref="D50:M50"/>
    <mergeCell ref="D51:M51"/>
    <mergeCell ref="D52:M52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35:M35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23:M23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11:M11"/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</mergeCells>
  <hyperlinks>
    <hyperlink ref="B6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opLeftCell="A22" workbookViewId="0">
      <selection activeCell="N3" sqref="N3"/>
    </sheetView>
  </sheetViews>
  <sheetFormatPr defaultRowHeight="12.75" x14ac:dyDescent="0.2"/>
  <cols>
    <col min="1" max="1" width="9.140625" customWidth="1"/>
    <col min="2" max="2" width="9.140625" style="22" customWidth="1"/>
    <col min="3" max="3" width="9.140625" style="26"/>
    <col min="4" max="4" width="9.140625" style="24"/>
    <col min="13" max="13" width="13.5703125" customWidth="1"/>
    <col min="14" max="14" width="11.5703125" customWidth="1"/>
    <col min="15" max="15" width="12" customWidth="1"/>
  </cols>
  <sheetData>
    <row r="1" spans="1:17" x14ac:dyDescent="0.2">
      <c r="A1" s="1" t="s">
        <v>33</v>
      </c>
      <c r="B1" s="1"/>
      <c r="C1" s="25" t="s">
        <v>34</v>
      </c>
      <c r="D1" s="23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185</v>
      </c>
      <c r="N1" s="1" t="s">
        <v>45</v>
      </c>
      <c r="O1" s="1" t="s">
        <v>46</v>
      </c>
      <c r="P1" s="1" t="s">
        <v>47</v>
      </c>
      <c r="Q1" s="1"/>
    </row>
    <row r="2" spans="1:17" x14ac:dyDescent="0.2">
      <c r="A2" t="s">
        <v>128</v>
      </c>
      <c r="B2" s="22" t="s">
        <v>129</v>
      </c>
      <c r="C2" s="26">
        <v>174</v>
      </c>
      <c r="D2" s="24">
        <v>55</v>
      </c>
      <c r="E2">
        <v>1</v>
      </c>
      <c r="M2" t="s">
        <v>115</v>
      </c>
      <c r="N2" t="s">
        <v>115</v>
      </c>
    </row>
    <row r="3" spans="1:17" x14ac:dyDescent="0.2">
      <c r="A3" t="s">
        <v>128</v>
      </c>
      <c r="B3" s="22" t="s">
        <v>129</v>
      </c>
      <c r="C3" s="26">
        <v>75</v>
      </c>
      <c r="D3" s="24">
        <v>9</v>
      </c>
      <c r="E3">
        <v>1</v>
      </c>
      <c r="M3" t="s">
        <v>115</v>
      </c>
      <c r="N3" s="53" t="s">
        <v>115</v>
      </c>
    </row>
    <row r="4" spans="1:17" x14ac:dyDescent="0.2">
      <c r="A4" t="s">
        <v>128</v>
      </c>
      <c r="B4" s="22" t="s">
        <v>129</v>
      </c>
      <c r="C4" s="26">
        <v>69</v>
      </c>
      <c r="D4" s="24">
        <v>12</v>
      </c>
      <c r="E4">
        <v>1</v>
      </c>
      <c r="M4" t="s">
        <v>115</v>
      </c>
      <c r="N4" s="53" t="s">
        <v>115</v>
      </c>
    </row>
    <row r="5" spans="1:17" x14ac:dyDescent="0.2">
      <c r="A5" t="s">
        <v>128</v>
      </c>
      <c r="B5" s="22" t="s">
        <v>129</v>
      </c>
      <c r="C5" s="26">
        <v>259</v>
      </c>
      <c r="D5" s="24">
        <v>175</v>
      </c>
      <c r="E5">
        <v>1</v>
      </c>
    </row>
    <row r="6" spans="1:17" x14ac:dyDescent="0.2">
      <c r="A6" t="s">
        <v>128</v>
      </c>
      <c r="B6" s="22" t="s">
        <v>129</v>
      </c>
      <c r="C6" s="26">
        <v>75</v>
      </c>
      <c r="D6" s="24">
        <v>7</v>
      </c>
      <c r="E6">
        <v>1</v>
      </c>
    </row>
    <row r="7" spans="1:17" x14ac:dyDescent="0.2">
      <c r="A7" t="s">
        <v>118</v>
      </c>
      <c r="B7" s="22" t="s">
        <v>119</v>
      </c>
      <c r="C7" s="26">
        <v>295</v>
      </c>
      <c r="D7" s="24">
        <v>272</v>
      </c>
      <c r="E7">
        <v>1</v>
      </c>
    </row>
    <row r="8" spans="1:17" x14ac:dyDescent="0.2">
      <c r="A8" t="s">
        <v>118</v>
      </c>
      <c r="B8" s="22" t="s">
        <v>119</v>
      </c>
      <c r="C8" s="26">
        <v>214</v>
      </c>
      <c r="D8" s="24">
        <v>113</v>
      </c>
      <c r="E8">
        <v>1</v>
      </c>
    </row>
    <row r="9" spans="1:17" x14ac:dyDescent="0.2">
      <c r="A9" t="s">
        <v>118</v>
      </c>
      <c r="B9" s="22" t="s">
        <v>119</v>
      </c>
      <c r="C9" s="26">
        <v>184</v>
      </c>
      <c r="D9" s="24">
        <v>63</v>
      </c>
      <c r="E9">
        <v>1</v>
      </c>
      <c r="F9" t="s">
        <v>115</v>
      </c>
    </row>
    <row r="10" spans="1:17" x14ac:dyDescent="0.2">
      <c r="A10" t="s">
        <v>118</v>
      </c>
      <c r="B10" s="22" t="s">
        <v>119</v>
      </c>
      <c r="C10" s="26">
        <v>169</v>
      </c>
      <c r="D10" s="24">
        <v>54</v>
      </c>
      <c r="E10">
        <v>1</v>
      </c>
    </row>
    <row r="11" spans="1:17" x14ac:dyDescent="0.2">
      <c r="A11" t="s">
        <v>118</v>
      </c>
      <c r="B11" s="22" t="s">
        <v>119</v>
      </c>
      <c r="C11" s="26">
        <v>135</v>
      </c>
      <c r="D11" s="24">
        <v>29</v>
      </c>
      <c r="E11">
        <v>1</v>
      </c>
    </row>
    <row r="12" spans="1:17" x14ac:dyDescent="0.2">
      <c r="A12" t="s">
        <v>118</v>
      </c>
      <c r="B12" s="22" t="s">
        <v>119</v>
      </c>
      <c r="C12" s="26">
        <v>133</v>
      </c>
      <c r="D12" s="24">
        <v>29</v>
      </c>
      <c r="E12">
        <v>1</v>
      </c>
    </row>
    <row r="13" spans="1:17" x14ac:dyDescent="0.2">
      <c r="A13" t="s">
        <v>118</v>
      </c>
      <c r="B13" s="22" t="s">
        <v>119</v>
      </c>
      <c r="C13" s="26">
        <v>137</v>
      </c>
      <c r="D13" s="24">
        <v>24</v>
      </c>
      <c r="E13">
        <v>1</v>
      </c>
    </row>
    <row r="14" spans="1:17" x14ac:dyDescent="0.2">
      <c r="A14" t="s">
        <v>118</v>
      </c>
      <c r="B14" s="22" t="s">
        <v>119</v>
      </c>
      <c r="C14" s="26">
        <v>50</v>
      </c>
      <c r="D14" s="24">
        <v>3</v>
      </c>
      <c r="E14">
        <v>1</v>
      </c>
    </row>
    <row r="15" spans="1:17" x14ac:dyDescent="0.2">
      <c r="A15" t="s">
        <v>118</v>
      </c>
      <c r="B15" s="22" t="s">
        <v>119</v>
      </c>
      <c r="C15" s="26">
        <v>60</v>
      </c>
      <c r="D15" s="24">
        <v>3</v>
      </c>
      <c r="E15">
        <v>1</v>
      </c>
    </row>
    <row r="16" spans="1:17" x14ac:dyDescent="0.2">
      <c r="A16" t="s">
        <v>118</v>
      </c>
      <c r="B16" s="22" t="s">
        <v>119</v>
      </c>
      <c r="C16" s="26">
        <v>145</v>
      </c>
      <c r="D16" s="24">
        <v>28</v>
      </c>
      <c r="E16">
        <v>1</v>
      </c>
    </row>
    <row r="17" spans="1:14" x14ac:dyDescent="0.2">
      <c r="A17" t="s">
        <v>118</v>
      </c>
      <c r="B17" s="22" t="s">
        <v>119</v>
      </c>
      <c r="C17" s="26">
        <v>142</v>
      </c>
      <c r="D17" s="24">
        <v>34</v>
      </c>
      <c r="E17">
        <v>1</v>
      </c>
    </row>
    <row r="18" spans="1:14" x14ac:dyDescent="0.2">
      <c r="A18" t="s">
        <v>118</v>
      </c>
      <c r="B18" s="22" t="s">
        <v>119</v>
      </c>
      <c r="C18" s="26">
        <v>164</v>
      </c>
      <c r="D18" s="24">
        <v>48</v>
      </c>
      <c r="E18">
        <v>1</v>
      </c>
    </row>
    <row r="19" spans="1:14" x14ac:dyDescent="0.2">
      <c r="A19" t="s">
        <v>118</v>
      </c>
      <c r="B19" s="22" t="s">
        <v>119</v>
      </c>
      <c r="C19" s="26">
        <v>219</v>
      </c>
      <c r="D19" s="24">
        <v>95</v>
      </c>
      <c r="E19">
        <v>1</v>
      </c>
    </row>
    <row r="20" spans="1:14" x14ac:dyDescent="0.2">
      <c r="A20" t="s">
        <v>118</v>
      </c>
      <c r="B20" s="22" t="s">
        <v>119</v>
      </c>
      <c r="C20" s="26">
        <v>207</v>
      </c>
      <c r="D20" s="24">
        <v>95</v>
      </c>
      <c r="E20">
        <v>1</v>
      </c>
    </row>
    <row r="21" spans="1:14" x14ac:dyDescent="0.2">
      <c r="A21" t="s">
        <v>118</v>
      </c>
      <c r="B21" s="22" t="s">
        <v>119</v>
      </c>
      <c r="C21" s="26">
        <v>118</v>
      </c>
      <c r="D21" s="24">
        <v>21</v>
      </c>
      <c r="E21">
        <v>1</v>
      </c>
    </row>
    <row r="22" spans="1:14" x14ac:dyDescent="0.2">
      <c r="A22" t="s">
        <v>118</v>
      </c>
      <c r="B22" s="22" t="s">
        <v>119</v>
      </c>
      <c r="C22" s="26">
        <v>221</v>
      </c>
      <c r="D22" s="24">
        <v>107</v>
      </c>
      <c r="E22">
        <v>1</v>
      </c>
      <c r="I22" t="s">
        <v>115</v>
      </c>
      <c r="N22" s="10" t="s">
        <v>115</v>
      </c>
    </row>
    <row r="23" spans="1:14" s="53" customFormat="1" x14ac:dyDescent="0.2">
      <c r="A23" s="53" t="s">
        <v>109</v>
      </c>
      <c r="B23" s="53" t="s">
        <v>110</v>
      </c>
      <c r="C23" s="26" t="s">
        <v>199</v>
      </c>
      <c r="D23" s="24">
        <v>2</v>
      </c>
      <c r="E23" s="53">
        <v>8</v>
      </c>
    </row>
    <row r="24" spans="1:14" s="53" customFormat="1" x14ac:dyDescent="0.2">
      <c r="A24" s="53" t="s">
        <v>109</v>
      </c>
      <c r="B24" s="53" t="s">
        <v>110</v>
      </c>
      <c r="C24" s="26" t="s">
        <v>120</v>
      </c>
      <c r="D24" s="24">
        <v>2.5</v>
      </c>
      <c r="E24" s="53">
        <v>18</v>
      </c>
    </row>
    <row r="25" spans="1:14" x14ac:dyDescent="0.2">
      <c r="A25" t="s">
        <v>109</v>
      </c>
      <c r="B25" s="22" t="s">
        <v>110</v>
      </c>
      <c r="C25" s="26" t="s">
        <v>121</v>
      </c>
      <c r="D25" s="24">
        <v>3.2</v>
      </c>
      <c r="E25">
        <v>16</v>
      </c>
    </row>
    <row r="26" spans="1:14" x14ac:dyDescent="0.2">
      <c r="A26" t="s">
        <v>109</v>
      </c>
      <c r="B26" s="22" t="s">
        <v>110</v>
      </c>
      <c r="C26" s="26" t="s">
        <v>163</v>
      </c>
      <c r="D26" s="24">
        <v>5</v>
      </c>
      <c r="E26">
        <v>33</v>
      </c>
    </row>
    <row r="27" spans="1:14" x14ac:dyDescent="0.2">
      <c r="A27" t="s">
        <v>109</v>
      </c>
      <c r="B27" s="22" t="s">
        <v>110</v>
      </c>
      <c r="C27" s="26" t="s">
        <v>122</v>
      </c>
      <c r="D27" s="24">
        <v>7.4</v>
      </c>
      <c r="E27">
        <v>24</v>
      </c>
    </row>
    <row r="28" spans="1:14" x14ac:dyDescent="0.2">
      <c r="A28" t="s">
        <v>109</v>
      </c>
      <c r="B28" s="22" t="s">
        <v>110</v>
      </c>
      <c r="C28" s="26" t="s">
        <v>123</v>
      </c>
      <c r="D28" s="24">
        <v>11</v>
      </c>
      <c r="E28">
        <v>25</v>
      </c>
    </row>
    <row r="29" spans="1:14" x14ac:dyDescent="0.2">
      <c r="A29" t="s">
        <v>109</v>
      </c>
      <c r="B29" s="22" t="s">
        <v>110</v>
      </c>
      <c r="C29" s="26" t="s">
        <v>124</v>
      </c>
      <c r="D29" s="24">
        <v>17</v>
      </c>
      <c r="E29">
        <v>16</v>
      </c>
    </row>
    <row r="30" spans="1:14" x14ac:dyDescent="0.2">
      <c r="A30" t="s">
        <v>109</v>
      </c>
      <c r="B30" s="22" t="s">
        <v>110</v>
      </c>
      <c r="C30" s="26" t="s">
        <v>125</v>
      </c>
      <c r="D30" s="24">
        <v>26</v>
      </c>
      <c r="E30">
        <v>16</v>
      </c>
    </row>
    <row r="31" spans="1:14" x14ac:dyDescent="0.2">
      <c r="A31" t="s">
        <v>109</v>
      </c>
      <c r="B31" s="22" t="s">
        <v>110</v>
      </c>
      <c r="C31" s="26" t="s">
        <v>126</v>
      </c>
      <c r="D31" s="24">
        <v>39</v>
      </c>
      <c r="E31">
        <v>8</v>
      </c>
    </row>
    <row r="32" spans="1:14" x14ac:dyDescent="0.2">
      <c r="A32" t="s">
        <v>109</v>
      </c>
      <c r="B32" s="22" t="s">
        <v>110</v>
      </c>
      <c r="D32" s="24" t="s">
        <v>115</v>
      </c>
      <c r="E32">
        <v>164</v>
      </c>
      <c r="F32" t="s">
        <v>104</v>
      </c>
    </row>
    <row r="33" spans="1:13" s="103" customFormat="1" x14ac:dyDescent="0.2">
      <c r="C33" s="26"/>
      <c r="D33" s="24"/>
    </row>
    <row r="34" spans="1:13" s="103" customFormat="1" x14ac:dyDescent="0.2">
      <c r="A34" s="103" t="s">
        <v>133</v>
      </c>
      <c r="C34" s="26"/>
      <c r="D34" s="24"/>
    </row>
    <row r="35" spans="1:13" x14ac:dyDescent="0.2">
      <c r="A35" t="s">
        <v>118</v>
      </c>
      <c r="B35" s="22" t="s">
        <v>119</v>
      </c>
      <c r="C35" s="26">
        <v>64</v>
      </c>
      <c r="D35" s="24">
        <v>1</v>
      </c>
      <c r="E35">
        <v>1</v>
      </c>
    </row>
    <row r="36" spans="1:13" x14ac:dyDescent="0.2">
      <c r="A36" t="s">
        <v>118</v>
      </c>
      <c r="B36" s="22" t="s">
        <v>119</v>
      </c>
      <c r="C36" s="26">
        <v>147</v>
      </c>
      <c r="D36" s="24">
        <v>27</v>
      </c>
      <c r="E36">
        <v>1</v>
      </c>
    </row>
    <row r="38" spans="1:13" s="103" customFormat="1" x14ac:dyDescent="0.2">
      <c r="A38" s="103" t="s">
        <v>190</v>
      </c>
      <c r="C38" s="39"/>
      <c r="M38" s="26"/>
    </row>
    <row r="39" spans="1:13" s="103" customFormat="1" x14ac:dyDescent="0.2">
      <c r="A39" s="55" t="s">
        <v>113</v>
      </c>
      <c r="B39" s="103" t="s">
        <v>186</v>
      </c>
      <c r="C39" s="39">
        <f>-C453</f>
        <v>0</v>
      </c>
      <c r="D39" s="103">
        <v>0</v>
      </c>
      <c r="E39" s="103">
        <v>0</v>
      </c>
      <c r="M39" s="26"/>
    </row>
  </sheetData>
  <pageMargins left="0.7" right="0.7" top="0.75" bottom="0.75" header="0.3" footer="0.3"/>
  <pageSetup orientation="portrait" horizontalDpi="1200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opLeftCell="A22" workbookViewId="0">
      <selection sqref="A1:XFD1048576"/>
    </sheetView>
  </sheetViews>
  <sheetFormatPr defaultRowHeight="12.75" x14ac:dyDescent="0.2"/>
  <cols>
    <col min="1" max="2" width="9.140625" style="51"/>
    <col min="3" max="3" width="9.140625" style="39"/>
    <col min="4" max="16384" width="9.140625" style="51"/>
  </cols>
  <sheetData>
    <row r="1" spans="1:16" x14ac:dyDescent="0.2">
      <c r="A1" s="51" t="s">
        <v>33</v>
      </c>
      <c r="C1" s="39" t="s">
        <v>34</v>
      </c>
      <c r="D1" s="51" t="s">
        <v>35</v>
      </c>
      <c r="E1" s="51" t="s">
        <v>36</v>
      </c>
      <c r="F1" s="51" t="s">
        <v>37</v>
      </c>
      <c r="G1" s="51" t="s">
        <v>38</v>
      </c>
      <c r="H1" s="51" t="s">
        <v>39</v>
      </c>
      <c r="I1" s="51" t="s">
        <v>40</v>
      </c>
      <c r="J1" s="51" t="s">
        <v>41</v>
      </c>
      <c r="K1" s="51" t="s">
        <v>42</v>
      </c>
      <c r="L1" s="51" t="s">
        <v>43</v>
      </c>
      <c r="M1" s="51" t="s">
        <v>44</v>
      </c>
      <c r="N1" s="51" t="s">
        <v>45</v>
      </c>
      <c r="O1" s="51" t="s">
        <v>46</v>
      </c>
      <c r="P1" s="51" t="s">
        <v>47</v>
      </c>
    </row>
    <row r="2" spans="1:16" x14ac:dyDescent="0.2">
      <c r="A2" s="51" t="s">
        <v>107</v>
      </c>
      <c r="B2" s="51" t="s">
        <v>170</v>
      </c>
      <c r="C2" s="39">
        <v>77</v>
      </c>
      <c r="D2" s="51">
        <v>7</v>
      </c>
      <c r="E2" s="51">
        <v>1</v>
      </c>
    </row>
    <row r="3" spans="1:16" x14ac:dyDescent="0.2">
      <c r="A3" s="54" t="s">
        <v>107</v>
      </c>
      <c r="B3" s="54" t="s">
        <v>170</v>
      </c>
      <c r="C3" s="39">
        <v>95</v>
      </c>
      <c r="D3" s="51">
        <v>9</v>
      </c>
      <c r="E3" s="54">
        <v>1</v>
      </c>
    </row>
    <row r="4" spans="1:16" x14ac:dyDescent="0.2">
      <c r="A4" s="51" t="s">
        <v>118</v>
      </c>
      <c r="B4" s="51" t="s">
        <v>119</v>
      </c>
      <c r="C4" s="39">
        <v>258</v>
      </c>
      <c r="D4" s="51">
        <v>174</v>
      </c>
      <c r="E4" s="54">
        <v>1</v>
      </c>
    </row>
    <row r="5" spans="1:16" x14ac:dyDescent="0.2">
      <c r="A5" s="51" t="s">
        <v>118</v>
      </c>
      <c r="B5" s="51" t="s">
        <v>119</v>
      </c>
      <c r="C5" s="39">
        <v>251</v>
      </c>
      <c r="D5" s="51">
        <v>149</v>
      </c>
      <c r="E5" s="54">
        <v>1</v>
      </c>
    </row>
    <row r="6" spans="1:16" x14ac:dyDescent="0.2">
      <c r="A6" s="51" t="s">
        <v>118</v>
      </c>
      <c r="B6" s="51" t="s">
        <v>119</v>
      </c>
      <c r="C6" s="39">
        <v>204</v>
      </c>
      <c r="D6" s="51">
        <v>86</v>
      </c>
      <c r="E6" s="54">
        <v>1</v>
      </c>
    </row>
    <row r="7" spans="1:16" x14ac:dyDescent="0.2">
      <c r="A7" s="51" t="s">
        <v>118</v>
      </c>
      <c r="B7" s="51" t="s">
        <v>119</v>
      </c>
      <c r="C7" s="39">
        <v>223</v>
      </c>
      <c r="D7" s="51">
        <v>108</v>
      </c>
      <c r="E7" s="54">
        <v>1</v>
      </c>
    </row>
    <row r="8" spans="1:16" x14ac:dyDescent="0.2">
      <c r="A8" s="51" t="s">
        <v>118</v>
      </c>
      <c r="B8" s="51" t="s">
        <v>119</v>
      </c>
      <c r="C8" s="39">
        <v>160</v>
      </c>
      <c r="D8" s="51">
        <v>48</v>
      </c>
      <c r="E8" s="54">
        <v>1</v>
      </c>
    </row>
    <row r="9" spans="1:16" x14ac:dyDescent="0.2">
      <c r="A9" s="51" t="s">
        <v>118</v>
      </c>
      <c r="B9" s="51" t="s">
        <v>119</v>
      </c>
      <c r="C9" s="39">
        <v>141</v>
      </c>
      <c r="D9" s="51">
        <v>32</v>
      </c>
      <c r="E9" s="54">
        <v>1</v>
      </c>
    </row>
    <row r="10" spans="1:16" x14ac:dyDescent="0.2">
      <c r="A10" s="51" t="s">
        <v>118</v>
      </c>
      <c r="B10" s="51" t="s">
        <v>119</v>
      </c>
      <c r="C10" s="39">
        <v>169</v>
      </c>
      <c r="D10" s="51">
        <v>51</v>
      </c>
      <c r="E10" s="54">
        <v>1</v>
      </c>
    </row>
    <row r="11" spans="1:16" x14ac:dyDescent="0.2">
      <c r="A11" s="51" t="s">
        <v>118</v>
      </c>
      <c r="B11" s="51" t="s">
        <v>119</v>
      </c>
      <c r="C11" s="39">
        <v>111</v>
      </c>
      <c r="D11" s="51">
        <v>15</v>
      </c>
      <c r="E11" s="54">
        <v>1</v>
      </c>
    </row>
    <row r="12" spans="1:16" x14ac:dyDescent="0.2">
      <c r="A12" s="51" t="s">
        <v>118</v>
      </c>
      <c r="B12" s="51" t="s">
        <v>119</v>
      </c>
      <c r="C12" s="39">
        <v>75</v>
      </c>
      <c r="D12" s="51">
        <v>5</v>
      </c>
      <c r="E12" s="54">
        <v>1</v>
      </c>
    </row>
    <row r="13" spans="1:16" x14ac:dyDescent="0.2">
      <c r="A13" s="51" t="s">
        <v>118</v>
      </c>
      <c r="B13" s="51" t="s">
        <v>119</v>
      </c>
      <c r="C13" s="39">
        <v>57</v>
      </c>
      <c r="D13" s="51">
        <v>2</v>
      </c>
      <c r="E13" s="54">
        <v>1</v>
      </c>
    </row>
    <row r="14" spans="1:16" x14ac:dyDescent="0.2">
      <c r="A14" s="51" t="s">
        <v>118</v>
      </c>
      <c r="B14" s="51" t="s">
        <v>119</v>
      </c>
      <c r="C14" s="39">
        <v>53</v>
      </c>
      <c r="D14" s="51">
        <v>2</v>
      </c>
      <c r="E14" s="54">
        <v>1</v>
      </c>
    </row>
    <row r="15" spans="1:16" x14ac:dyDescent="0.2">
      <c r="A15" s="51" t="s">
        <v>118</v>
      </c>
      <c r="B15" s="51" t="s">
        <v>119</v>
      </c>
      <c r="C15" s="39">
        <v>136</v>
      </c>
      <c r="D15" s="51">
        <v>28</v>
      </c>
      <c r="E15" s="54">
        <v>1</v>
      </c>
    </row>
    <row r="16" spans="1:16" x14ac:dyDescent="0.2">
      <c r="A16" s="51" t="s">
        <v>118</v>
      </c>
      <c r="B16" s="51" t="s">
        <v>119</v>
      </c>
      <c r="C16" s="39">
        <v>203</v>
      </c>
      <c r="D16" s="51">
        <v>83</v>
      </c>
      <c r="E16" s="54">
        <v>1</v>
      </c>
    </row>
    <row r="17" spans="1:5" x14ac:dyDescent="0.2">
      <c r="A17" s="51" t="s">
        <v>118</v>
      </c>
      <c r="B17" s="51" t="s">
        <v>119</v>
      </c>
      <c r="C17" s="39">
        <v>117</v>
      </c>
      <c r="D17" s="51">
        <v>22</v>
      </c>
      <c r="E17" s="54">
        <v>1</v>
      </c>
    </row>
    <row r="18" spans="1:5" x14ac:dyDescent="0.2">
      <c r="A18" s="51" t="s">
        <v>118</v>
      </c>
      <c r="B18" s="51" t="s">
        <v>119</v>
      </c>
      <c r="C18" s="39">
        <v>216</v>
      </c>
      <c r="D18" s="51">
        <v>88</v>
      </c>
      <c r="E18" s="54">
        <v>1</v>
      </c>
    </row>
    <row r="19" spans="1:5" x14ac:dyDescent="0.2">
      <c r="A19" s="51" t="s">
        <v>118</v>
      </c>
      <c r="B19" s="51" t="s">
        <v>119</v>
      </c>
      <c r="C19" s="39">
        <v>136</v>
      </c>
      <c r="D19" s="51">
        <v>30</v>
      </c>
      <c r="E19" s="54">
        <v>1</v>
      </c>
    </row>
    <row r="20" spans="1:5" x14ac:dyDescent="0.2">
      <c r="A20" s="51" t="s">
        <v>118</v>
      </c>
      <c r="B20" s="51" t="s">
        <v>119</v>
      </c>
      <c r="C20" s="39">
        <v>60</v>
      </c>
      <c r="D20" s="51">
        <v>2</v>
      </c>
      <c r="E20" s="54">
        <v>1</v>
      </c>
    </row>
    <row r="21" spans="1:5" x14ac:dyDescent="0.2">
      <c r="A21" s="51" t="s">
        <v>118</v>
      </c>
      <c r="B21" s="51" t="s">
        <v>119</v>
      </c>
      <c r="C21" s="39">
        <v>198</v>
      </c>
      <c r="D21" s="51">
        <v>78</v>
      </c>
      <c r="E21" s="54">
        <v>1</v>
      </c>
    </row>
    <row r="22" spans="1:5" x14ac:dyDescent="0.2">
      <c r="A22" s="51" t="s">
        <v>118</v>
      </c>
      <c r="B22" s="51" t="s">
        <v>119</v>
      </c>
      <c r="C22" s="39">
        <v>183</v>
      </c>
      <c r="D22" s="51">
        <v>61</v>
      </c>
      <c r="E22" s="54">
        <v>1</v>
      </c>
    </row>
    <row r="23" spans="1:5" x14ac:dyDescent="0.2">
      <c r="A23" s="51" t="s">
        <v>134</v>
      </c>
      <c r="B23" s="51" t="s">
        <v>198</v>
      </c>
      <c r="C23" s="39">
        <v>210</v>
      </c>
      <c r="D23" s="51">
        <v>79</v>
      </c>
      <c r="E23" s="54">
        <v>1</v>
      </c>
    </row>
    <row r="24" spans="1:5" x14ac:dyDescent="0.2">
      <c r="A24" s="51" t="s">
        <v>134</v>
      </c>
      <c r="B24" s="51" t="s">
        <v>198</v>
      </c>
      <c r="C24" s="39">
        <v>202</v>
      </c>
      <c r="D24" s="51">
        <v>77</v>
      </c>
      <c r="E24" s="54">
        <v>1</v>
      </c>
    </row>
    <row r="25" spans="1:5" s="21" customFormat="1" x14ac:dyDescent="0.2">
      <c r="A25" s="21" t="s">
        <v>134</v>
      </c>
      <c r="B25" s="21" t="s">
        <v>198</v>
      </c>
      <c r="C25" s="91">
        <v>232</v>
      </c>
      <c r="D25" s="21">
        <v>119</v>
      </c>
      <c r="E25" s="21">
        <v>1</v>
      </c>
    </row>
    <row r="26" spans="1:5" x14ac:dyDescent="0.2">
      <c r="A26" s="51" t="s">
        <v>109</v>
      </c>
      <c r="B26" s="51" t="s">
        <v>110</v>
      </c>
      <c r="C26" s="39" t="s">
        <v>199</v>
      </c>
      <c r="D26" s="54">
        <v>1.5</v>
      </c>
      <c r="E26" s="51">
        <v>10</v>
      </c>
    </row>
    <row r="27" spans="1:5" x14ac:dyDescent="0.2">
      <c r="A27" s="51" t="s">
        <v>109</v>
      </c>
      <c r="B27" s="51" t="s">
        <v>110</v>
      </c>
      <c r="C27" s="39" t="s">
        <v>120</v>
      </c>
      <c r="D27" s="54">
        <v>2</v>
      </c>
      <c r="E27" s="51">
        <v>18</v>
      </c>
    </row>
    <row r="28" spans="1:5" x14ac:dyDescent="0.2">
      <c r="A28" s="51" t="s">
        <v>109</v>
      </c>
      <c r="B28" s="51" t="s">
        <v>110</v>
      </c>
      <c r="C28" s="39" t="s">
        <v>121</v>
      </c>
      <c r="D28" s="54">
        <v>3.5</v>
      </c>
      <c r="E28" s="51">
        <v>17</v>
      </c>
    </row>
    <row r="29" spans="1:5" x14ac:dyDescent="0.2">
      <c r="A29" s="51" t="s">
        <v>109</v>
      </c>
      <c r="B29" s="51" t="s">
        <v>110</v>
      </c>
      <c r="C29" s="39" t="s">
        <v>163</v>
      </c>
      <c r="D29" s="54">
        <v>5</v>
      </c>
      <c r="E29" s="51">
        <v>36</v>
      </c>
    </row>
    <row r="30" spans="1:5" x14ac:dyDescent="0.2">
      <c r="A30" s="51" t="s">
        <v>109</v>
      </c>
      <c r="B30" s="51" t="s">
        <v>110</v>
      </c>
      <c r="C30" s="39" t="s">
        <v>122</v>
      </c>
      <c r="D30" s="54">
        <v>7.4</v>
      </c>
      <c r="E30" s="51">
        <v>27</v>
      </c>
    </row>
    <row r="31" spans="1:5" x14ac:dyDescent="0.2">
      <c r="A31" s="51" t="s">
        <v>109</v>
      </c>
      <c r="B31" s="51" t="s">
        <v>110</v>
      </c>
      <c r="C31" s="39" t="s">
        <v>123</v>
      </c>
      <c r="D31" s="54">
        <v>11</v>
      </c>
      <c r="E31" s="51">
        <v>27</v>
      </c>
    </row>
    <row r="32" spans="1:5" x14ac:dyDescent="0.2">
      <c r="A32" s="51" t="s">
        <v>109</v>
      </c>
      <c r="B32" s="51" t="s">
        <v>110</v>
      </c>
      <c r="C32" s="39" t="s">
        <v>124</v>
      </c>
      <c r="D32" s="54">
        <v>17</v>
      </c>
      <c r="E32" s="51">
        <v>18</v>
      </c>
    </row>
    <row r="33" spans="1:6" x14ac:dyDescent="0.2">
      <c r="A33" s="51" t="s">
        <v>109</v>
      </c>
      <c r="B33" s="51" t="s">
        <v>110</v>
      </c>
      <c r="C33" s="39" t="s">
        <v>125</v>
      </c>
      <c r="D33" s="54">
        <v>26</v>
      </c>
      <c r="E33" s="51">
        <v>18</v>
      </c>
    </row>
    <row r="34" spans="1:6" s="21" customFormat="1" x14ac:dyDescent="0.2">
      <c r="A34" s="21" t="s">
        <v>109</v>
      </c>
      <c r="B34" s="21" t="s">
        <v>110</v>
      </c>
      <c r="C34" s="91" t="s">
        <v>126</v>
      </c>
      <c r="D34" s="21">
        <v>39</v>
      </c>
      <c r="E34" s="21">
        <v>9</v>
      </c>
    </row>
    <row r="35" spans="1:6" x14ac:dyDescent="0.2">
      <c r="A35" s="51" t="s">
        <v>109</v>
      </c>
      <c r="B35" s="51" t="s">
        <v>110</v>
      </c>
      <c r="D35" s="51" t="s">
        <v>115</v>
      </c>
      <c r="E35" s="51">
        <v>180</v>
      </c>
      <c r="F35" s="51" t="s">
        <v>104</v>
      </c>
    </row>
    <row r="36" spans="1:6" s="54" customFormat="1" x14ac:dyDescent="0.2">
      <c r="C36" s="39"/>
    </row>
    <row r="37" spans="1:6" s="54" customFormat="1" x14ac:dyDescent="0.2">
      <c r="C37" s="39"/>
    </row>
    <row r="38" spans="1:6" s="54" customFormat="1" x14ac:dyDescent="0.2">
      <c r="A38" s="54" t="s">
        <v>133</v>
      </c>
      <c r="C38" s="39"/>
    </row>
    <row r="39" spans="1:6" x14ac:dyDescent="0.2">
      <c r="A39" s="51" t="s">
        <v>134</v>
      </c>
      <c r="B39" s="51" t="s">
        <v>198</v>
      </c>
      <c r="C39" s="39">
        <v>240</v>
      </c>
      <c r="D39" s="51">
        <v>132</v>
      </c>
      <c r="E39" s="51">
        <v>1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topLeftCell="A19" workbookViewId="0">
      <selection activeCell="C35" sqref="C35"/>
    </sheetView>
  </sheetViews>
  <sheetFormatPr defaultRowHeight="12.75" x14ac:dyDescent="0.2"/>
  <cols>
    <col min="1" max="1" width="8.140625" style="51" customWidth="1"/>
    <col min="2" max="2" width="26.5703125" style="51" customWidth="1"/>
    <col min="3" max="3" width="22.7109375" style="15" customWidth="1"/>
    <col min="4" max="16384" width="9.140625" style="51"/>
  </cols>
  <sheetData>
    <row r="1" spans="1:13" x14ac:dyDescent="0.2">
      <c r="A1" s="116" t="s">
        <v>79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ht="12.75" customHeight="1" thickBot="1" x14ac:dyDescent="0.25">
      <c r="A2" s="117"/>
      <c r="B2" s="117"/>
      <c r="C2" s="117"/>
      <c r="D2" s="2"/>
      <c r="E2" s="50"/>
      <c r="F2" s="50"/>
      <c r="G2" s="2"/>
      <c r="H2" s="118"/>
      <c r="I2" s="118"/>
      <c r="J2" s="119"/>
      <c r="K2" s="119"/>
      <c r="L2" s="119"/>
      <c r="M2" s="119"/>
    </row>
    <row r="3" spans="1:13" ht="13.5" customHeight="1" thickTop="1" x14ac:dyDescent="0.2">
      <c r="A3" s="4" t="s">
        <v>80</v>
      </c>
      <c r="B3" s="120" t="s">
        <v>89</v>
      </c>
      <c r="C3" s="120"/>
      <c r="D3" s="4" t="s">
        <v>81</v>
      </c>
      <c r="E3" s="120" t="s">
        <v>172</v>
      </c>
      <c r="F3" s="120"/>
      <c r="G3" s="120"/>
      <c r="H3" s="121"/>
      <c r="I3" s="121"/>
      <c r="J3" s="5"/>
      <c r="K3" s="5"/>
      <c r="L3" s="5"/>
      <c r="M3" s="5"/>
    </row>
    <row r="4" spans="1:13" x14ac:dyDescent="0.2">
      <c r="A4" s="4" t="s">
        <v>82</v>
      </c>
      <c r="B4" s="113" t="s">
        <v>173</v>
      </c>
      <c r="C4" s="113"/>
      <c r="D4" s="4" t="s">
        <v>83</v>
      </c>
      <c r="E4" s="113" t="s">
        <v>90</v>
      </c>
      <c r="F4" s="113"/>
      <c r="G4" s="113"/>
      <c r="H4" s="114"/>
      <c r="I4" s="114"/>
      <c r="J4" s="6"/>
      <c r="K4" s="6"/>
      <c r="L4" s="6"/>
      <c r="M4" s="6"/>
    </row>
    <row r="5" spans="1:13" x14ac:dyDescent="0.2">
      <c r="A5" s="2" t="s">
        <v>84</v>
      </c>
      <c r="B5" s="113" t="s">
        <v>175</v>
      </c>
      <c r="C5" s="113"/>
      <c r="D5" s="2" t="s">
        <v>85</v>
      </c>
      <c r="E5" s="113" t="s">
        <v>91</v>
      </c>
      <c r="F5" s="113"/>
      <c r="G5" s="113"/>
      <c r="H5" s="114"/>
      <c r="I5" s="114"/>
      <c r="J5" s="6"/>
      <c r="K5" s="6"/>
      <c r="L5" s="6"/>
      <c r="M5" s="6"/>
    </row>
    <row r="6" spans="1:13" x14ac:dyDescent="0.2">
      <c r="A6" s="8" t="s">
        <v>88</v>
      </c>
      <c r="B6" s="115" t="s">
        <v>174</v>
      </c>
      <c r="C6" s="114"/>
    </row>
    <row r="7" spans="1:13" x14ac:dyDescent="0.2">
      <c r="A7" s="8"/>
      <c r="B7" s="9"/>
      <c r="C7" s="11"/>
    </row>
    <row r="8" spans="1:13" x14ac:dyDescent="0.2">
      <c r="A8" s="1" t="s">
        <v>92</v>
      </c>
      <c r="B8" s="1"/>
      <c r="C8" s="12"/>
      <c r="D8" s="1"/>
      <c r="E8" s="1"/>
      <c r="F8" s="1"/>
      <c r="G8" s="1"/>
    </row>
    <row r="9" spans="1:13" ht="15.75" customHeight="1" x14ac:dyDescent="0.2">
      <c r="A9" s="1"/>
      <c r="B9" s="1" t="s">
        <v>78</v>
      </c>
      <c r="C9" s="12"/>
      <c r="D9" s="1"/>
      <c r="E9" s="1"/>
      <c r="F9" s="1"/>
      <c r="G9" s="1"/>
    </row>
    <row r="10" spans="1:13" ht="12" customHeight="1" x14ac:dyDescent="0.2">
      <c r="A10" s="1"/>
      <c r="B10" s="1"/>
      <c r="C10" s="12"/>
      <c r="D10" s="1"/>
      <c r="E10" s="1"/>
      <c r="F10" s="1"/>
      <c r="G10" s="1"/>
    </row>
    <row r="11" spans="1:13" s="52" customFormat="1" x14ac:dyDescent="0.2">
      <c r="A11" s="7">
        <v>1</v>
      </c>
      <c r="B11" s="7" t="s">
        <v>86</v>
      </c>
      <c r="C11" s="13" t="s">
        <v>180</v>
      </c>
      <c r="D11" s="108"/>
      <c r="E11" s="110"/>
      <c r="F11" s="110"/>
      <c r="G11" s="110"/>
      <c r="H11" s="110"/>
      <c r="I11" s="110"/>
      <c r="J11" s="110"/>
      <c r="K11" s="110"/>
      <c r="L11" s="110"/>
      <c r="M11" s="110"/>
    </row>
    <row r="12" spans="1:13" s="52" customFormat="1" x14ac:dyDescent="0.2">
      <c r="A12" s="7">
        <v>2</v>
      </c>
      <c r="B12" s="7" t="s">
        <v>87</v>
      </c>
      <c r="C12" s="13">
        <v>2016</v>
      </c>
      <c r="D12" s="108"/>
      <c r="E12" s="110"/>
      <c r="F12" s="110"/>
      <c r="G12" s="110"/>
      <c r="H12" s="110"/>
      <c r="I12" s="110"/>
      <c r="J12" s="110"/>
      <c r="K12" s="110"/>
      <c r="L12" s="110"/>
      <c r="M12" s="110"/>
    </row>
    <row r="13" spans="1:13" x14ac:dyDescent="0.2">
      <c r="A13" s="7">
        <v>3</v>
      </c>
      <c r="B13" s="51" t="s">
        <v>0</v>
      </c>
      <c r="C13" s="13" t="s">
        <v>93</v>
      </c>
      <c r="D13" s="111"/>
      <c r="E13" s="112"/>
      <c r="F13" s="112"/>
      <c r="G13" s="112"/>
      <c r="H13" s="112"/>
      <c r="I13" s="112"/>
      <c r="J13" s="112"/>
      <c r="K13" s="112"/>
      <c r="L13" s="112"/>
      <c r="M13" s="112"/>
    </row>
    <row r="14" spans="1:13" x14ac:dyDescent="0.2">
      <c r="A14" s="7">
        <v>4</v>
      </c>
      <c r="B14" s="51" t="s">
        <v>1</v>
      </c>
      <c r="C14" s="13" t="s">
        <v>179</v>
      </c>
      <c r="D14" s="108" t="s">
        <v>63</v>
      </c>
      <c r="E14" s="109"/>
      <c r="F14" s="109"/>
      <c r="G14" s="109"/>
      <c r="H14" s="109"/>
      <c r="I14" s="109"/>
      <c r="J14" s="109"/>
      <c r="K14" s="109"/>
      <c r="L14" s="109"/>
      <c r="M14" s="109"/>
    </row>
    <row r="15" spans="1:13" x14ac:dyDescent="0.2">
      <c r="A15" s="7">
        <v>5</v>
      </c>
      <c r="B15" s="51" t="s">
        <v>2</v>
      </c>
      <c r="C15" s="14">
        <v>42634</v>
      </c>
      <c r="D15" s="108" t="s">
        <v>64</v>
      </c>
      <c r="E15" s="109"/>
      <c r="F15" s="109"/>
      <c r="G15" s="109"/>
      <c r="H15" s="109"/>
      <c r="I15" s="109"/>
      <c r="J15" s="109"/>
      <c r="K15" s="109"/>
      <c r="L15" s="109"/>
      <c r="M15" s="109"/>
    </row>
    <row r="16" spans="1:13" x14ac:dyDescent="0.2">
      <c r="A16" s="7">
        <v>6</v>
      </c>
      <c r="B16" s="51" t="s">
        <v>3</v>
      </c>
      <c r="C16" s="13" t="s">
        <v>194</v>
      </c>
      <c r="D16" s="108" t="s">
        <v>65</v>
      </c>
      <c r="E16" s="109"/>
      <c r="F16" s="109"/>
      <c r="G16" s="109"/>
      <c r="H16" s="109"/>
      <c r="I16" s="109"/>
      <c r="J16" s="109"/>
      <c r="K16" s="109"/>
      <c r="L16" s="109"/>
      <c r="M16" s="109"/>
    </row>
    <row r="17" spans="1:15" x14ac:dyDescent="0.2">
      <c r="A17" s="7">
        <v>7</v>
      </c>
      <c r="B17" s="51" t="s">
        <v>4</v>
      </c>
      <c r="C17" s="13" t="s">
        <v>99</v>
      </c>
      <c r="D17" s="108" t="s">
        <v>32</v>
      </c>
      <c r="E17" s="109"/>
      <c r="F17" s="109"/>
      <c r="G17" s="109"/>
      <c r="H17" s="109"/>
      <c r="I17" s="109"/>
      <c r="J17" s="109"/>
      <c r="K17" s="109"/>
      <c r="L17" s="109"/>
      <c r="M17" s="109"/>
    </row>
    <row r="18" spans="1:15" x14ac:dyDescent="0.2">
      <c r="A18" s="7">
        <v>8</v>
      </c>
      <c r="B18" s="51" t="s">
        <v>5</v>
      </c>
      <c r="C18" s="13" t="s">
        <v>94</v>
      </c>
      <c r="D18" s="108" t="s">
        <v>31</v>
      </c>
      <c r="E18" s="109"/>
      <c r="F18" s="109"/>
      <c r="G18" s="109"/>
      <c r="H18" s="109"/>
      <c r="I18" s="109"/>
      <c r="J18" s="109"/>
      <c r="K18" s="109"/>
      <c r="L18" s="109"/>
      <c r="M18" s="109"/>
    </row>
    <row r="19" spans="1:15" x14ac:dyDescent="0.2">
      <c r="A19" s="7">
        <v>9</v>
      </c>
      <c r="B19" s="51" t="s">
        <v>27</v>
      </c>
      <c r="C19" s="13"/>
      <c r="D19" s="108" t="s">
        <v>73</v>
      </c>
      <c r="E19" s="109"/>
      <c r="F19" s="109"/>
      <c r="G19" s="109"/>
      <c r="H19" s="109"/>
      <c r="I19" s="109"/>
      <c r="J19" s="109"/>
      <c r="K19" s="109"/>
      <c r="L19" s="109"/>
      <c r="M19" s="109"/>
    </row>
    <row r="20" spans="1:15" x14ac:dyDescent="0.2">
      <c r="A20" s="7">
        <v>10</v>
      </c>
      <c r="B20" s="51" t="s">
        <v>6</v>
      </c>
      <c r="C20" s="13" t="s">
        <v>111</v>
      </c>
      <c r="D20" s="108" t="s">
        <v>55</v>
      </c>
      <c r="E20" s="109"/>
      <c r="F20" s="109"/>
      <c r="G20" s="109"/>
      <c r="H20" s="109"/>
      <c r="I20" s="109"/>
      <c r="J20" s="109"/>
      <c r="K20" s="109"/>
      <c r="L20" s="109"/>
      <c r="M20" s="109"/>
    </row>
    <row r="21" spans="1:15" x14ac:dyDescent="0.2">
      <c r="A21" s="7">
        <v>11</v>
      </c>
      <c r="B21" s="51" t="s">
        <v>7</v>
      </c>
      <c r="C21" s="13" t="s">
        <v>97</v>
      </c>
      <c r="D21" s="108"/>
      <c r="E21" s="109"/>
      <c r="F21" s="109"/>
      <c r="G21" s="109"/>
      <c r="H21" s="109"/>
      <c r="I21" s="109"/>
      <c r="J21" s="109"/>
      <c r="K21" s="109"/>
      <c r="L21" s="109"/>
      <c r="M21" s="109"/>
    </row>
    <row r="22" spans="1:15" x14ac:dyDescent="0.2">
      <c r="A22" s="7">
        <v>12</v>
      </c>
      <c r="B22" s="51" t="s">
        <v>8</v>
      </c>
      <c r="C22" s="13" t="s">
        <v>183</v>
      </c>
      <c r="D22" s="108"/>
      <c r="E22" s="109"/>
      <c r="F22" s="109"/>
      <c r="G22" s="109"/>
      <c r="H22" s="109"/>
      <c r="I22" s="109"/>
      <c r="J22" s="109"/>
      <c r="K22" s="109"/>
      <c r="L22" s="109"/>
      <c r="M22" s="109"/>
    </row>
    <row r="23" spans="1:15" x14ac:dyDescent="0.2">
      <c r="A23" s="7">
        <v>13</v>
      </c>
      <c r="B23" s="51" t="s">
        <v>9</v>
      </c>
      <c r="C23" s="13">
        <v>275</v>
      </c>
      <c r="D23" s="108" t="s">
        <v>53</v>
      </c>
      <c r="E23" s="109"/>
      <c r="F23" s="109"/>
      <c r="G23" s="109"/>
      <c r="H23" s="109"/>
      <c r="I23" s="109"/>
      <c r="J23" s="109"/>
      <c r="K23" s="109"/>
      <c r="L23" s="109"/>
      <c r="M23" s="109"/>
    </row>
    <row r="24" spans="1:15" x14ac:dyDescent="0.2">
      <c r="A24" s="7">
        <v>14</v>
      </c>
      <c r="B24" s="51" t="s">
        <v>10</v>
      </c>
      <c r="C24" s="13" t="s">
        <v>162</v>
      </c>
      <c r="D24" s="108" t="s">
        <v>53</v>
      </c>
      <c r="E24" s="109"/>
      <c r="F24" s="109"/>
      <c r="G24" s="109"/>
      <c r="H24" s="109"/>
      <c r="I24" s="109"/>
      <c r="J24" s="109"/>
      <c r="K24" s="109"/>
      <c r="L24" s="109"/>
      <c r="M24" s="109"/>
      <c r="N24" s="51" t="s">
        <v>230</v>
      </c>
      <c r="O24" s="102" t="s">
        <v>231</v>
      </c>
    </row>
    <row r="25" spans="1:15" x14ac:dyDescent="0.2">
      <c r="A25" s="7">
        <v>15</v>
      </c>
      <c r="B25" s="51" t="s">
        <v>11</v>
      </c>
      <c r="C25" s="13" t="s">
        <v>208</v>
      </c>
      <c r="D25" s="108" t="s">
        <v>54</v>
      </c>
      <c r="E25" s="109"/>
      <c r="F25" s="109"/>
      <c r="G25" s="109"/>
      <c r="H25" s="109"/>
      <c r="I25" s="109"/>
      <c r="J25" s="109"/>
      <c r="K25" s="109"/>
      <c r="L25" s="109"/>
      <c r="M25" s="109"/>
      <c r="N25" s="51">
        <f>1416+864</f>
        <v>2280</v>
      </c>
      <c r="O25" s="51">
        <f>N25/60</f>
        <v>38</v>
      </c>
    </row>
    <row r="26" spans="1:15" x14ac:dyDescent="0.2">
      <c r="A26" s="7">
        <v>16</v>
      </c>
      <c r="B26" s="51" t="s">
        <v>12</v>
      </c>
      <c r="C26" s="13" t="s">
        <v>96</v>
      </c>
      <c r="D26" s="108" t="s">
        <v>30</v>
      </c>
      <c r="E26" s="109"/>
      <c r="F26" s="109"/>
      <c r="G26" s="109"/>
      <c r="H26" s="109"/>
      <c r="I26" s="109"/>
      <c r="J26" s="109"/>
      <c r="K26" s="109"/>
      <c r="L26" s="109"/>
      <c r="M26" s="109"/>
    </row>
    <row r="27" spans="1:15" x14ac:dyDescent="0.2">
      <c r="A27" s="7">
        <v>17</v>
      </c>
      <c r="B27" s="51" t="s">
        <v>13</v>
      </c>
      <c r="C27" s="13">
        <v>100</v>
      </c>
      <c r="D27" s="108"/>
      <c r="E27" s="109"/>
      <c r="F27" s="109"/>
      <c r="G27" s="109"/>
      <c r="H27" s="109"/>
      <c r="I27" s="109"/>
      <c r="J27" s="109"/>
      <c r="K27" s="109"/>
      <c r="L27" s="109"/>
      <c r="M27" s="109"/>
    </row>
    <row r="28" spans="1:15" x14ac:dyDescent="0.2">
      <c r="A28" s="7">
        <v>18</v>
      </c>
      <c r="B28" s="51" t="s">
        <v>14</v>
      </c>
      <c r="C28" s="13">
        <v>90</v>
      </c>
      <c r="D28" s="108"/>
      <c r="E28" s="109"/>
      <c r="F28" s="109"/>
      <c r="G28" s="109"/>
      <c r="H28" s="109"/>
      <c r="I28" s="109"/>
      <c r="J28" s="109"/>
      <c r="K28" s="109"/>
      <c r="L28" s="109"/>
      <c r="M28" s="109"/>
    </row>
    <row r="29" spans="1:15" x14ac:dyDescent="0.2">
      <c r="A29" s="7">
        <v>19</v>
      </c>
      <c r="B29" s="51" t="s">
        <v>56</v>
      </c>
      <c r="C29" s="13" t="s">
        <v>100</v>
      </c>
      <c r="D29" s="108" t="s">
        <v>57</v>
      </c>
      <c r="E29" s="109"/>
      <c r="F29" s="109"/>
      <c r="G29" s="109"/>
      <c r="H29" s="109"/>
      <c r="I29" s="109"/>
      <c r="J29" s="109"/>
      <c r="K29" s="109"/>
      <c r="L29" s="109"/>
      <c r="M29" s="109"/>
    </row>
    <row r="30" spans="1:15" x14ac:dyDescent="0.2">
      <c r="A30" s="7">
        <v>20</v>
      </c>
      <c r="B30" s="51" t="s">
        <v>15</v>
      </c>
      <c r="C30" s="13">
        <v>9</v>
      </c>
      <c r="D30" s="108" t="s">
        <v>60</v>
      </c>
      <c r="E30" s="109"/>
      <c r="F30" s="109"/>
      <c r="G30" s="109"/>
      <c r="H30" s="109"/>
      <c r="I30" s="109"/>
      <c r="J30" s="109"/>
      <c r="K30" s="109"/>
      <c r="L30" s="109"/>
      <c r="M30" s="109"/>
    </row>
    <row r="31" spans="1:15" x14ac:dyDescent="0.2">
      <c r="A31" s="7">
        <v>21</v>
      </c>
      <c r="B31" s="51" t="s">
        <v>58</v>
      </c>
      <c r="C31" s="13" t="s">
        <v>100</v>
      </c>
      <c r="D31" s="108" t="s">
        <v>59</v>
      </c>
      <c r="E31" s="109"/>
      <c r="F31" s="109"/>
      <c r="G31" s="109"/>
      <c r="H31" s="109"/>
      <c r="I31" s="109"/>
      <c r="J31" s="109"/>
      <c r="K31" s="109"/>
      <c r="L31" s="109"/>
      <c r="M31" s="109"/>
    </row>
    <row r="32" spans="1:15" x14ac:dyDescent="0.2">
      <c r="A32" s="7">
        <v>22</v>
      </c>
      <c r="B32" s="51" t="s">
        <v>16</v>
      </c>
      <c r="C32" s="101" t="s">
        <v>209</v>
      </c>
      <c r="D32" s="108" t="s">
        <v>74</v>
      </c>
      <c r="E32" s="109"/>
      <c r="F32" s="109"/>
      <c r="G32" s="109"/>
      <c r="H32" s="109"/>
      <c r="I32" s="109"/>
      <c r="J32" s="109"/>
      <c r="K32" s="109"/>
      <c r="L32" s="109"/>
      <c r="M32" s="109"/>
    </row>
    <row r="33" spans="1:13" x14ac:dyDescent="0.2">
      <c r="A33" s="7">
        <v>23</v>
      </c>
      <c r="B33" s="51" t="s">
        <v>17</v>
      </c>
      <c r="C33" s="101" t="s">
        <v>210</v>
      </c>
      <c r="D33" s="108" t="s">
        <v>74</v>
      </c>
      <c r="E33" s="109"/>
      <c r="F33" s="109"/>
      <c r="G33" s="109"/>
      <c r="H33" s="109"/>
      <c r="I33" s="109"/>
      <c r="J33" s="109"/>
      <c r="K33" s="109"/>
      <c r="L33" s="109"/>
      <c r="M33" s="109"/>
    </row>
    <row r="34" spans="1:13" x14ac:dyDescent="0.2">
      <c r="A34" s="7">
        <v>24</v>
      </c>
      <c r="B34" s="51" t="s">
        <v>28</v>
      </c>
      <c r="C34" s="19">
        <v>0.60416666666666663</v>
      </c>
      <c r="D34" s="108"/>
      <c r="E34" s="109"/>
      <c r="F34" s="109"/>
      <c r="G34" s="109"/>
      <c r="H34" s="109"/>
      <c r="I34" s="109"/>
      <c r="J34" s="109"/>
      <c r="K34" s="109"/>
      <c r="L34" s="109"/>
      <c r="M34" s="109"/>
    </row>
    <row r="35" spans="1:13" x14ac:dyDescent="0.2">
      <c r="A35" s="7">
        <v>25</v>
      </c>
      <c r="B35" s="51" t="s">
        <v>29</v>
      </c>
      <c r="C35" s="19">
        <v>0.63194444444444442</v>
      </c>
      <c r="D35" s="108"/>
      <c r="E35" s="109"/>
      <c r="F35" s="109"/>
      <c r="G35" s="109"/>
      <c r="H35" s="109"/>
      <c r="I35" s="109"/>
      <c r="J35" s="109"/>
      <c r="K35" s="109"/>
      <c r="L35" s="109"/>
      <c r="M35" s="109"/>
    </row>
    <row r="36" spans="1:13" x14ac:dyDescent="0.2">
      <c r="A36" s="7">
        <v>26</v>
      </c>
      <c r="B36" s="51" t="s">
        <v>18</v>
      </c>
      <c r="C36" s="13">
        <v>1</v>
      </c>
      <c r="D36" s="108"/>
      <c r="E36" s="109"/>
      <c r="F36" s="109"/>
      <c r="G36" s="109"/>
      <c r="H36" s="109"/>
      <c r="I36" s="109"/>
      <c r="J36" s="109"/>
      <c r="K36" s="109"/>
      <c r="L36" s="109"/>
      <c r="M36" s="109"/>
    </row>
    <row r="37" spans="1:13" x14ac:dyDescent="0.2">
      <c r="A37" s="7">
        <v>27</v>
      </c>
      <c r="B37" s="51" t="s">
        <v>19</v>
      </c>
      <c r="C37" s="13" t="s">
        <v>100</v>
      </c>
      <c r="D37" s="108" t="s">
        <v>77</v>
      </c>
      <c r="E37" s="109"/>
      <c r="F37" s="109"/>
      <c r="G37" s="109"/>
      <c r="H37" s="109"/>
      <c r="I37" s="109"/>
      <c r="J37" s="109"/>
      <c r="K37" s="109"/>
      <c r="L37" s="109"/>
      <c r="M37" s="109"/>
    </row>
    <row r="38" spans="1:13" x14ac:dyDescent="0.2">
      <c r="A38" s="7">
        <v>28</v>
      </c>
      <c r="B38" s="51" t="s">
        <v>75</v>
      </c>
      <c r="C38" s="13" t="s">
        <v>101</v>
      </c>
      <c r="D38" s="108" t="s">
        <v>76</v>
      </c>
      <c r="E38" s="109"/>
      <c r="F38" s="109"/>
      <c r="G38" s="109"/>
      <c r="H38" s="109"/>
      <c r="I38" s="109"/>
      <c r="J38" s="109"/>
      <c r="K38" s="109"/>
      <c r="L38" s="109"/>
      <c r="M38" s="109"/>
    </row>
    <row r="39" spans="1:13" x14ac:dyDescent="0.2">
      <c r="A39" s="7">
        <v>29</v>
      </c>
      <c r="B39" s="51" t="s">
        <v>69</v>
      </c>
      <c r="C39" s="13"/>
      <c r="D39" s="108"/>
      <c r="E39" s="109"/>
      <c r="F39" s="109"/>
      <c r="G39" s="109"/>
      <c r="H39" s="109"/>
      <c r="I39" s="109"/>
      <c r="J39" s="109"/>
      <c r="K39" s="109"/>
      <c r="L39" s="109"/>
      <c r="M39" s="109"/>
    </row>
    <row r="40" spans="1:13" x14ac:dyDescent="0.2">
      <c r="A40" s="7">
        <v>30</v>
      </c>
      <c r="B40" s="51" t="s">
        <v>20</v>
      </c>
      <c r="C40" s="13">
        <v>215</v>
      </c>
      <c r="D40" s="108"/>
      <c r="E40" s="109"/>
      <c r="F40" s="109"/>
      <c r="G40" s="109"/>
      <c r="H40" s="109"/>
      <c r="I40" s="109"/>
      <c r="J40" s="109"/>
      <c r="K40" s="109"/>
      <c r="L40" s="109"/>
      <c r="M40" s="109"/>
    </row>
    <row r="41" spans="1:13" x14ac:dyDescent="0.2">
      <c r="A41" s="7">
        <v>31</v>
      </c>
      <c r="B41" s="51" t="s">
        <v>68</v>
      </c>
      <c r="C41" s="13"/>
      <c r="D41" s="108"/>
      <c r="E41" s="109"/>
      <c r="F41" s="109"/>
      <c r="G41" s="109"/>
      <c r="H41" s="109"/>
      <c r="I41" s="109"/>
      <c r="J41" s="109"/>
      <c r="K41" s="109"/>
      <c r="L41" s="109"/>
      <c r="M41" s="109"/>
    </row>
    <row r="42" spans="1:13" x14ac:dyDescent="0.2">
      <c r="A42" s="7">
        <v>32</v>
      </c>
      <c r="B42" s="51" t="s">
        <v>21</v>
      </c>
      <c r="C42" s="13">
        <v>10</v>
      </c>
      <c r="D42" s="108"/>
      <c r="E42" s="109"/>
      <c r="F42" s="109"/>
      <c r="G42" s="109"/>
      <c r="H42" s="109"/>
      <c r="I42" s="109"/>
      <c r="J42" s="109"/>
      <c r="K42" s="109"/>
      <c r="L42" s="109"/>
      <c r="M42" s="109"/>
    </row>
    <row r="43" spans="1:13" x14ac:dyDescent="0.2">
      <c r="A43" s="7">
        <v>33</v>
      </c>
      <c r="B43" s="51" t="s">
        <v>22</v>
      </c>
      <c r="C43" s="13" t="s">
        <v>145</v>
      </c>
      <c r="D43" s="108" t="s">
        <v>72</v>
      </c>
      <c r="E43" s="109"/>
      <c r="F43" s="109"/>
      <c r="G43" s="109"/>
      <c r="H43" s="109"/>
      <c r="I43" s="109"/>
      <c r="J43" s="109"/>
      <c r="K43" s="109"/>
      <c r="L43" s="109"/>
      <c r="M43" s="109"/>
    </row>
    <row r="44" spans="1:13" x14ac:dyDescent="0.2">
      <c r="A44" s="7">
        <v>34</v>
      </c>
      <c r="B44" s="51" t="s">
        <v>70</v>
      </c>
      <c r="C44" s="13"/>
      <c r="D44" s="108"/>
      <c r="E44" s="109"/>
      <c r="F44" s="109"/>
      <c r="G44" s="109"/>
      <c r="H44" s="109"/>
      <c r="I44" s="109"/>
      <c r="J44" s="109"/>
      <c r="K44" s="109"/>
      <c r="L44" s="109"/>
      <c r="M44" s="109"/>
    </row>
    <row r="45" spans="1:13" x14ac:dyDescent="0.2">
      <c r="A45" s="7">
        <v>35</v>
      </c>
      <c r="B45" s="51" t="s">
        <v>23</v>
      </c>
      <c r="C45" s="13">
        <v>40</v>
      </c>
      <c r="D45" s="108"/>
      <c r="E45" s="109"/>
      <c r="F45" s="109"/>
      <c r="G45" s="109"/>
      <c r="H45" s="109"/>
      <c r="I45" s="109"/>
      <c r="J45" s="109"/>
      <c r="K45" s="109"/>
      <c r="L45" s="109"/>
      <c r="M45" s="109"/>
    </row>
    <row r="46" spans="1:13" x14ac:dyDescent="0.2">
      <c r="A46" s="7">
        <v>36</v>
      </c>
      <c r="B46" s="51" t="s">
        <v>24</v>
      </c>
      <c r="C46" s="13" t="s">
        <v>143</v>
      </c>
      <c r="D46" s="108" t="s">
        <v>51</v>
      </c>
      <c r="E46" s="109"/>
      <c r="F46" s="109"/>
      <c r="G46" s="109"/>
      <c r="H46" s="109"/>
      <c r="I46" s="109"/>
      <c r="J46" s="109"/>
      <c r="K46" s="109"/>
      <c r="L46" s="109"/>
      <c r="M46" s="109"/>
    </row>
    <row r="47" spans="1:13" x14ac:dyDescent="0.2">
      <c r="A47" s="7">
        <v>37</v>
      </c>
      <c r="B47" s="51" t="s">
        <v>52</v>
      </c>
      <c r="C47" s="13" t="s">
        <v>168</v>
      </c>
      <c r="D47" s="108" t="s">
        <v>67</v>
      </c>
      <c r="E47" s="109"/>
      <c r="F47" s="109"/>
      <c r="G47" s="109"/>
      <c r="H47" s="109"/>
      <c r="I47" s="109"/>
      <c r="J47" s="109"/>
      <c r="K47" s="109"/>
      <c r="L47" s="109"/>
      <c r="M47" s="109"/>
    </row>
    <row r="48" spans="1:13" x14ac:dyDescent="0.2">
      <c r="A48" s="7">
        <v>38</v>
      </c>
      <c r="B48" s="51" t="s">
        <v>25</v>
      </c>
      <c r="C48" s="13"/>
      <c r="D48" s="108" t="s">
        <v>61</v>
      </c>
      <c r="E48" s="109"/>
      <c r="F48" s="109"/>
      <c r="G48" s="109"/>
      <c r="H48" s="109"/>
      <c r="I48" s="109"/>
      <c r="J48" s="109"/>
      <c r="K48" s="109"/>
      <c r="L48" s="109"/>
      <c r="M48" s="109"/>
    </row>
    <row r="49" spans="1:13" x14ac:dyDescent="0.2">
      <c r="A49" s="7">
        <v>39</v>
      </c>
      <c r="B49" s="51" t="s">
        <v>71</v>
      </c>
      <c r="C49" s="13"/>
      <c r="D49" s="108"/>
      <c r="E49" s="109"/>
      <c r="F49" s="109"/>
      <c r="G49" s="109"/>
      <c r="H49" s="109"/>
      <c r="I49" s="109"/>
      <c r="J49" s="109"/>
      <c r="K49" s="109"/>
      <c r="L49" s="109"/>
      <c r="M49" s="109"/>
    </row>
    <row r="50" spans="1:13" x14ac:dyDescent="0.2">
      <c r="A50" s="7">
        <v>40</v>
      </c>
      <c r="B50" s="51" t="s">
        <v>48</v>
      </c>
      <c r="C50" s="13" t="s">
        <v>102</v>
      </c>
      <c r="D50" s="108" t="s">
        <v>49</v>
      </c>
      <c r="E50" s="109"/>
      <c r="F50" s="109"/>
      <c r="G50" s="109"/>
      <c r="H50" s="109"/>
      <c r="I50" s="109"/>
      <c r="J50" s="109"/>
      <c r="K50" s="109"/>
      <c r="L50" s="109"/>
      <c r="M50" s="109"/>
    </row>
    <row r="51" spans="1:13" x14ac:dyDescent="0.2">
      <c r="A51" s="7">
        <v>41</v>
      </c>
      <c r="B51" s="51" t="s">
        <v>26</v>
      </c>
      <c r="C51" s="13" t="s">
        <v>103</v>
      </c>
      <c r="D51" s="108" t="s">
        <v>50</v>
      </c>
      <c r="E51" s="109"/>
      <c r="F51" s="109"/>
      <c r="G51" s="109"/>
      <c r="H51" s="109"/>
      <c r="I51" s="109"/>
      <c r="J51" s="109"/>
      <c r="K51" s="109"/>
      <c r="L51" s="109"/>
      <c r="M51" s="109"/>
    </row>
    <row r="52" spans="1:13" x14ac:dyDescent="0.2">
      <c r="A52" s="7">
        <v>42</v>
      </c>
      <c r="B52" s="51" t="s">
        <v>62</v>
      </c>
      <c r="C52" s="13" t="s">
        <v>104</v>
      </c>
      <c r="D52" s="108" t="s">
        <v>66</v>
      </c>
      <c r="E52" s="109"/>
      <c r="F52" s="109"/>
      <c r="G52" s="109"/>
      <c r="H52" s="109"/>
      <c r="I52" s="109"/>
      <c r="J52" s="109"/>
      <c r="K52" s="109"/>
      <c r="L52" s="109"/>
      <c r="M52" s="109"/>
    </row>
  </sheetData>
  <mergeCells count="53">
    <mergeCell ref="D48:M48"/>
    <mergeCell ref="D49:M49"/>
    <mergeCell ref="D50:M50"/>
    <mergeCell ref="D51:M51"/>
    <mergeCell ref="D52:M52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35:M35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23:M23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11:M11"/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</mergeCells>
  <hyperlinks>
    <hyperlink ref="B6" r:id="rId1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workbookViewId="0">
      <selection activeCell="D11" sqref="D11:D18"/>
    </sheetView>
  </sheetViews>
  <sheetFormatPr defaultRowHeight="12.75" x14ac:dyDescent="0.2"/>
  <cols>
    <col min="1" max="2" width="9.140625" style="51"/>
    <col min="3" max="3" width="9.140625" style="39"/>
    <col min="4" max="16384" width="9.140625" style="51"/>
  </cols>
  <sheetData>
    <row r="1" spans="1:16" x14ac:dyDescent="0.2">
      <c r="A1" s="51" t="s">
        <v>33</v>
      </c>
      <c r="C1" s="39" t="s">
        <v>34</v>
      </c>
      <c r="D1" s="51" t="s">
        <v>35</v>
      </c>
      <c r="E1" s="51" t="s">
        <v>36</v>
      </c>
      <c r="F1" s="51" t="s">
        <v>37</v>
      </c>
      <c r="G1" s="51" t="s">
        <v>38</v>
      </c>
      <c r="H1" s="51" t="s">
        <v>39</v>
      </c>
      <c r="I1" s="51" t="s">
        <v>40</v>
      </c>
      <c r="J1" s="51" t="s">
        <v>41</v>
      </c>
      <c r="K1" s="51" t="s">
        <v>42</v>
      </c>
      <c r="L1" s="51" t="s">
        <v>43</v>
      </c>
      <c r="M1" s="51" t="s">
        <v>44</v>
      </c>
      <c r="N1" s="51" t="s">
        <v>45</v>
      </c>
      <c r="O1" s="51" t="s">
        <v>46</v>
      </c>
      <c r="P1" s="51" t="s">
        <v>47</v>
      </c>
    </row>
    <row r="2" spans="1:16" x14ac:dyDescent="0.2">
      <c r="A2" s="51" t="s">
        <v>118</v>
      </c>
      <c r="B2" s="51" t="s">
        <v>119</v>
      </c>
      <c r="C2" s="39">
        <v>265</v>
      </c>
      <c r="D2" s="51">
        <v>208</v>
      </c>
      <c r="E2" s="51">
        <v>1</v>
      </c>
    </row>
    <row r="3" spans="1:16" s="100" customFormat="1" x14ac:dyDescent="0.2">
      <c r="A3" s="100" t="s">
        <v>118</v>
      </c>
      <c r="B3" s="100" t="s">
        <v>119</v>
      </c>
      <c r="C3" s="39">
        <v>233</v>
      </c>
      <c r="D3" s="100">
        <v>155</v>
      </c>
      <c r="E3" s="100">
        <v>1</v>
      </c>
    </row>
    <row r="4" spans="1:16" s="100" customFormat="1" x14ac:dyDescent="0.2">
      <c r="A4" s="100" t="s">
        <v>118</v>
      </c>
      <c r="B4" s="100" t="s">
        <v>119</v>
      </c>
      <c r="C4" s="39">
        <v>210</v>
      </c>
      <c r="D4" s="100">
        <v>110</v>
      </c>
      <c r="E4" s="100">
        <v>1</v>
      </c>
    </row>
    <row r="5" spans="1:16" s="100" customFormat="1" x14ac:dyDescent="0.2">
      <c r="A5" s="100" t="s">
        <v>118</v>
      </c>
      <c r="B5" s="100" t="s">
        <v>119</v>
      </c>
      <c r="C5" s="39">
        <v>190</v>
      </c>
      <c r="D5" s="100">
        <v>87</v>
      </c>
      <c r="E5" s="100">
        <v>1</v>
      </c>
    </row>
    <row r="6" spans="1:16" x14ac:dyDescent="0.2">
      <c r="A6" s="51" t="s">
        <v>128</v>
      </c>
      <c r="B6" s="51" t="s">
        <v>129</v>
      </c>
      <c r="C6" s="39">
        <v>315</v>
      </c>
      <c r="D6" s="51">
        <v>350</v>
      </c>
      <c r="E6" s="51">
        <v>1</v>
      </c>
    </row>
    <row r="7" spans="1:16" x14ac:dyDescent="0.2">
      <c r="A7" s="51" t="s">
        <v>134</v>
      </c>
      <c r="B7" s="51" t="s">
        <v>135</v>
      </c>
      <c r="C7" s="39">
        <v>300</v>
      </c>
      <c r="D7" s="51">
        <v>240</v>
      </c>
      <c r="E7" s="51">
        <v>1</v>
      </c>
    </row>
    <row r="8" spans="1:16" x14ac:dyDescent="0.2">
      <c r="A8" s="51" t="s">
        <v>134</v>
      </c>
      <c r="B8" s="51" t="s">
        <v>135</v>
      </c>
      <c r="C8" s="39">
        <v>310</v>
      </c>
      <c r="D8" s="51">
        <v>295</v>
      </c>
      <c r="E8" s="51">
        <v>1</v>
      </c>
    </row>
    <row r="9" spans="1:16" x14ac:dyDescent="0.2">
      <c r="A9" s="51" t="s">
        <v>134</v>
      </c>
      <c r="B9" s="51" t="s">
        <v>135</v>
      </c>
      <c r="C9" s="39">
        <v>342</v>
      </c>
      <c r="D9" s="51">
        <v>368</v>
      </c>
      <c r="E9" s="51">
        <v>1</v>
      </c>
    </row>
    <row r="10" spans="1:16" x14ac:dyDescent="0.2">
      <c r="A10" s="51" t="s">
        <v>134</v>
      </c>
      <c r="B10" s="51" t="s">
        <v>135</v>
      </c>
      <c r="C10" s="39">
        <v>310</v>
      </c>
      <c r="D10" s="51">
        <v>286</v>
      </c>
      <c r="E10" s="51">
        <v>1</v>
      </c>
    </row>
    <row r="11" spans="1:16" x14ac:dyDescent="0.2">
      <c r="A11" s="51" t="s">
        <v>109</v>
      </c>
      <c r="B11" s="51" t="s">
        <v>110</v>
      </c>
      <c r="C11" s="39" t="s">
        <v>120</v>
      </c>
      <c r="D11" s="51">
        <v>2</v>
      </c>
      <c r="E11" s="51">
        <v>2</v>
      </c>
    </row>
    <row r="12" spans="1:16" x14ac:dyDescent="0.2">
      <c r="A12" s="51" t="s">
        <v>109</v>
      </c>
      <c r="B12" s="51" t="s">
        <v>110</v>
      </c>
      <c r="C12" s="39" t="s">
        <v>121</v>
      </c>
      <c r="D12" s="51">
        <v>3.2</v>
      </c>
      <c r="E12" s="51">
        <v>5</v>
      </c>
    </row>
    <row r="13" spans="1:16" x14ac:dyDescent="0.2">
      <c r="A13" s="51" t="s">
        <v>109</v>
      </c>
      <c r="B13" s="51" t="s">
        <v>110</v>
      </c>
      <c r="C13" s="39" t="s">
        <v>163</v>
      </c>
      <c r="D13" s="51">
        <v>5</v>
      </c>
      <c r="E13" s="51">
        <v>5</v>
      </c>
    </row>
    <row r="14" spans="1:16" x14ac:dyDescent="0.2">
      <c r="A14" s="51" t="s">
        <v>109</v>
      </c>
      <c r="B14" s="51" t="s">
        <v>110</v>
      </c>
      <c r="C14" s="39" t="s">
        <v>122</v>
      </c>
      <c r="D14" s="51">
        <v>7.4</v>
      </c>
      <c r="E14" s="51">
        <v>11</v>
      </c>
    </row>
    <row r="15" spans="1:16" x14ac:dyDescent="0.2">
      <c r="A15" s="51" t="s">
        <v>109</v>
      </c>
      <c r="B15" s="51" t="s">
        <v>110</v>
      </c>
      <c r="C15" s="39" t="s">
        <v>123</v>
      </c>
      <c r="D15" s="51">
        <v>11</v>
      </c>
      <c r="E15" s="51">
        <v>10</v>
      </c>
    </row>
    <row r="16" spans="1:16" x14ac:dyDescent="0.2">
      <c r="A16" s="51" t="s">
        <v>109</v>
      </c>
      <c r="B16" s="51" t="s">
        <v>110</v>
      </c>
      <c r="C16" s="39" t="s">
        <v>124</v>
      </c>
      <c r="D16" s="51">
        <v>17</v>
      </c>
      <c r="E16" s="51">
        <v>8</v>
      </c>
    </row>
    <row r="17" spans="1:6" x14ac:dyDescent="0.2">
      <c r="A17" s="51" t="s">
        <v>109</v>
      </c>
      <c r="B17" s="51" t="s">
        <v>110</v>
      </c>
      <c r="C17" s="39" t="s">
        <v>125</v>
      </c>
      <c r="D17" s="51">
        <v>26</v>
      </c>
      <c r="E17" s="51">
        <v>4</v>
      </c>
    </row>
    <row r="18" spans="1:6" x14ac:dyDescent="0.2">
      <c r="A18" s="51" t="s">
        <v>109</v>
      </c>
      <c r="B18" s="51" t="s">
        <v>110</v>
      </c>
      <c r="C18" s="39" t="s">
        <v>126</v>
      </c>
      <c r="D18" s="51">
        <v>39</v>
      </c>
      <c r="E18" s="51">
        <v>1</v>
      </c>
    </row>
    <row r="19" spans="1:6" s="100" customFormat="1" x14ac:dyDescent="0.2">
      <c r="A19" s="100" t="s">
        <v>109</v>
      </c>
      <c r="B19" s="100" t="s">
        <v>110</v>
      </c>
      <c r="C19" s="39"/>
      <c r="E19" s="100">
        <v>46</v>
      </c>
      <c r="F19" s="100" t="s">
        <v>104</v>
      </c>
    </row>
    <row r="21" spans="1:6" x14ac:dyDescent="0.2">
      <c r="A21" s="51" t="s">
        <v>133</v>
      </c>
    </row>
    <row r="22" spans="1:6" x14ac:dyDescent="0.2">
      <c r="A22" s="51" t="s">
        <v>134</v>
      </c>
      <c r="B22" s="51" t="s">
        <v>135</v>
      </c>
      <c r="C22" s="39">
        <v>321</v>
      </c>
      <c r="D22" s="51">
        <v>342</v>
      </c>
      <c r="E22" s="51">
        <v>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topLeftCell="A7" workbookViewId="0">
      <selection activeCell="C16" sqref="C16"/>
    </sheetView>
  </sheetViews>
  <sheetFormatPr defaultRowHeight="12.75" x14ac:dyDescent="0.2"/>
  <cols>
    <col min="1" max="1" width="8.140625" style="51" customWidth="1"/>
    <col min="2" max="2" width="26.5703125" style="51" customWidth="1"/>
    <col min="3" max="3" width="28.7109375" style="15" customWidth="1"/>
    <col min="4" max="16384" width="9.140625" style="51"/>
  </cols>
  <sheetData>
    <row r="1" spans="1:13" x14ac:dyDescent="0.2">
      <c r="A1" s="116" t="s">
        <v>79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ht="12.75" customHeight="1" thickBot="1" x14ac:dyDescent="0.25">
      <c r="A2" s="117"/>
      <c r="B2" s="117"/>
      <c r="C2" s="117"/>
      <c r="D2" s="2"/>
      <c r="E2" s="50"/>
      <c r="F2" s="50"/>
      <c r="G2" s="2"/>
      <c r="H2" s="118"/>
      <c r="I2" s="118"/>
      <c r="J2" s="119"/>
      <c r="K2" s="119"/>
      <c r="L2" s="119"/>
      <c r="M2" s="119"/>
    </row>
    <row r="3" spans="1:13" ht="13.5" customHeight="1" thickTop="1" x14ac:dyDescent="0.2">
      <c r="A3" s="4" t="s">
        <v>80</v>
      </c>
      <c r="B3" s="120" t="s">
        <v>89</v>
      </c>
      <c r="C3" s="120"/>
      <c r="D3" s="4" t="s">
        <v>81</v>
      </c>
      <c r="E3" s="120" t="s">
        <v>172</v>
      </c>
      <c r="F3" s="120"/>
      <c r="G3" s="120"/>
      <c r="H3" s="121"/>
      <c r="I3" s="121"/>
      <c r="J3" s="5"/>
      <c r="K3" s="5"/>
      <c r="L3" s="5"/>
      <c r="M3" s="5"/>
    </row>
    <row r="4" spans="1:13" x14ac:dyDescent="0.2">
      <c r="A4" s="4" t="s">
        <v>82</v>
      </c>
      <c r="B4" s="113" t="s">
        <v>173</v>
      </c>
      <c r="C4" s="113"/>
      <c r="D4" s="4" t="s">
        <v>83</v>
      </c>
      <c r="E4" s="113" t="s">
        <v>90</v>
      </c>
      <c r="F4" s="113"/>
      <c r="G4" s="113"/>
      <c r="H4" s="114"/>
      <c r="I4" s="114"/>
      <c r="J4" s="6"/>
      <c r="K4" s="6"/>
      <c r="L4" s="6"/>
      <c r="M4" s="6"/>
    </row>
    <row r="5" spans="1:13" x14ac:dyDescent="0.2">
      <c r="A5" s="2" t="s">
        <v>84</v>
      </c>
      <c r="B5" s="113" t="s">
        <v>175</v>
      </c>
      <c r="C5" s="113"/>
      <c r="D5" s="2" t="s">
        <v>85</v>
      </c>
      <c r="E5" s="113" t="s">
        <v>91</v>
      </c>
      <c r="F5" s="113"/>
      <c r="G5" s="113"/>
      <c r="H5" s="114"/>
      <c r="I5" s="114"/>
      <c r="J5" s="6"/>
      <c r="K5" s="6"/>
      <c r="L5" s="6"/>
      <c r="M5" s="6"/>
    </row>
    <row r="6" spans="1:13" x14ac:dyDescent="0.2">
      <c r="A6" s="8" t="s">
        <v>88</v>
      </c>
      <c r="B6" s="115" t="s">
        <v>174</v>
      </c>
      <c r="C6" s="114"/>
    </row>
    <row r="7" spans="1:13" x14ac:dyDescent="0.2">
      <c r="A7" s="8"/>
      <c r="B7" s="9"/>
      <c r="C7" s="11"/>
    </row>
    <row r="8" spans="1:13" x14ac:dyDescent="0.2">
      <c r="A8" s="1" t="s">
        <v>92</v>
      </c>
      <c r="B8" s="1"/>
      <c r="C8" s="12"/>
      <c r="D8" s="1"/>
      <c r="E8" s="1"/>
      <c r="F8" s="1"/>
      <c r="G8" s="1"/>
    </row>
    <row r="9" spans="1:13" ht="15.75" customHeight="1" x14ac:dyDescent="0.2">
      <c r="A9" s="1"/>
      <c r="B9" s="1" t="s">
        <v>78</v>
      </c>
      <c r="C9" s="12"/>
      <c r="D9" s="1"/>
      <c r="E9" s="1"/>
      <c r="F9" s="1"/>
      <c r="G9" s="1"/>
    </row>
    <row r="10" spans="1:13" ht="12" customHeight="1" x14ac:dyDescent="0.2">
      <c r="A10" s="1"/>
      <c r="B10" s="1"/>
      <c r="C10" s="12"/>
      <c r="D10" s="1"/>
      <c r="E10" s="1"/>
      <c r="F10" s="1"/>
      <c r="G10" s="1"/>
    </row>
    <row r="11" spans="1:13" s="52" customFormat="1" x14ac:dyDescent="0.2">
      <c r="A11" s="7">
        <v>1</v>
      </c>
      <c r="B11" s="7" t="s">
        <v>86</v>
      </c>
      <c r="C11" s="13" t="s">
        <v>180</v>
      </c>
      <c r="D11" s="108"/>
      <c r="E11" s="110"/>
      <c r="F11" s="110"/>
      <c r="G11" s="110"/>
      <c r="H11" s="110"/>
      <c r="I11" s="110"/>
      <c r="J11" s="110"/>
      <c r="K11" s="110"/>
      <c r="L11" s="110"/>
      <c r="M11" s="110"/>
    </row>
    <row r="12" spans="1:13" s="52" customFormat="1" x14ac:dyDescent="0.2">
      <c r="A12" s="7">
        <v>2</v>
      </c>
      <c r="B12" s="7" t="s">
        <v>87</v>
      </c>
      <c r="C12" s="13">
        <v>2016</v>
      </c>
      <c r="D12" s="108"/>
      <c r="E12" s="110"/>
      <c r="F12" s="110"/>
      <c r="G12" s="110"/>
      <c r="H12" s="110"/>
      <c r="I12" s="110"/>
      <c r="J12" s="110"/>
      <c r="K12" s="110"/>
      <c r="L12" s="110"/>
      <c r="M12" s="110"/>
    </row>
    <row r="13" spans="1:13" x14ac:dyDescent="0.2">
      <c r="A13" s="7">
        <v>3</v>
      </c>
      <c r="B13" s="51" t="s">
        <v>0</v>
      </c>
      <c r="C13" s="13" t="s">
        <v>93</v>
      </c>
      <c r="D13" s="111"/>
      <c r="E13" s="112"/>
      <c r="F13" s="112"/>
      <c r="G13" s="112"/>
      <c r="H13" s="112"/>
      <c r="I13" s="112"/>
      <c r="J13" s="112"/>
      <c r="K13" s="112"/>
      <c r="L13" s="112"/>
      <c r="M13" s="112"/>
    </row>
    <row r="14" spans="1:13" x14ac:dyDescent="0.2">
      <c r="A14" s="7">
        <v>4</v>
      </c>
      <c r="B14" s="51" t="s">
        <v>1</v>
      </c>
      <c r="C14" s="13" t="s">
        <v>234</v>
      </c>
      <c r="D14" s="108" t="s">
        <v>63</v>
      </c>
      <c r="E14" s="109"/>
      <c r="F14" s="109"/>
      <c r="G14" s="109"/>
      <c r="H14" s="109"/>
      <c r="I14" s="109"/>
      <c r="J14" s="109"/>
      <c r="K14" s="109"/>
      <c r="L14" s="109"/>
      <c r="M14" s="109"/>
    </row>
    <row r="15" spans="1:13" x14ac:dyDescent="0.2">
      <c r="A15" s="7">
        <v>5</v>
      </c>
      <c r="B15" s="51" t="s">
        <v>2</v>
      </c>
      <c r="C15" s="14">
        <v>42634</v>
      </c>
      <c r="D15" s="108" t="s">
        <v>64</v>
      </c>
      <c r="E15" s="109"/>
      <c r="F15" s="109"/>
      <c r="G15" s="109"/>
      <c r="H15" s="109"/>
      <c r="I15" s="109"/>
      <c r="J15" s="109"/>
      <c r="K15" s="109"/>
      <c r="L15" s="109"/>
      <c r="M15" s="109"/>
    </row>
    <row r="16" spans="1:13" x14ac:dyDescent="0.2">
      <c r="A16" s="7">
        <v>6</v>
      </c>
      <c r="B16" s="51" t="s">
        <v>3</v>
      </c>
      <c r="C16" s="13" t="s">
        <v>194</v>
      </c>
      <c r="D16" s="108" t="s">
        <v>65</v>
      </c>
      <c r="E16" s="109"/>
      <c r="F16" s="109"/>
      <c r="G16" s="109"/>
      <c r="H16" s="109"/>
      <c r="I16" s="109"/>
      <c r="J16" s="109"/>
      <c r="K16" s="109"/>
      <c r="L16" s="109"/>
      <c r="M16" s="109"/>
    </row>
    <row r="17" spans="1:15" x14ac:dyDescent="0.2">
      <c r="A17" s="7">
        <v>7</v>
      </c>
      <c r="B17" s="51" t="s">
        <v>4</v>
      </c>
      <c r="C17" s="13" t="s">
        <v>99</v>
      </c>
      <c r="D17" s="108" t="s">
        <v>32</v>
      </c>
      <c r="E17" s="109"/>
      <c r="F17" s="109"/>
      <c r="G17" s="109"/>
      <c r="H17" s="109"/>
      <c r="I17" s="109"/>
      <c r="J17" s="109"/>
      <c r="K17" s="109"/>
      <c r="L17" s="109"/>
      <c r="M17" s="109"/>
    </row>
    <row r="18" spans="1:15" x14ac:dyDescent="0.2">
      <c r="A18" s="7">
        <v>8</v>
      </c>
      <c r="B18" s="51" t="s">
        <v>5</v>
      </c>
      <c r="C18" s="13" t="s">
        <v>94</v>
      </c>
      <c r="D18" s="108" t="s">
        <v>31</v>
      </c>
      <c r="E18" s="109"/>
      <c r="F18" s="109"/>
      <c r="G18" s="109"/>
      <c r="H18" s="109"/>
      <c r="I18" s="109"/>
      <c r="J18" s="109"/>
      <c r="K18" s="109"/>
      <c r="L18" s="109"/>
      <c r="M18" s="109"/>
    </row>
    <row r="19" spans="1:15" x14ac:dyDescent="0.2">
      <c r="A19" s="7">
        <v>9</v>
      </c>
      <c r="B19" s="51" t="s">
        <v>27</v>
      </c>
      <c r="C19" s="13"/>
      <c r="D19" s="108" t="s">
        <v>73</v>
      </c>
      <c r="E19" s="109"/>
      <c r="F19" s="109"/>
      <c r="G19" s="109"/>
      <c r="H19" s="109"/>
      <c r="I19" s="109"/>
      <c r="J19" s="109"/>
      <c r="K19" s="109"/>
      <c r="L19" s="109"/>
      <c r="M19" s="109"/>
    </row>
    <row r="20" spans="1:15" x14ac:dyDescent="0.2">
      <c r="A20" s="7">
        <v>10</v>
      </c>
      <c r="B20" s="51" t="s">
        <v>6</v>
      </c>
      <c r="C20" s="13" t="s">
        <v>111</v>
      </c>
      <c r="D20" s="108" t="s">
        <v>55</v>
      </c>
      <c r="E20" s="109"/>
      <c r="F20" s="109"/>
      <c r="G20" s="109"/>
      <c r="H20" s="109"/>
      <c r="I20" s="109"/>
      <c r="J20" s="109"/>
      <c r="K20" s="109"/>
      <c r="L20" s="109"/>
      <c r="M20" s="109"/>
    </row>
    <row r="21" spans="1:15" x14ac:dyDescent="0.2">
      <c r="A21" s="7">
        <v>11</v>
      </c>
      <c r="B21" s="51" t="s">
        <v>7</v>
      </c>
      <c r="C21" s="13" t="s">
        <v>97</v>
      </c>
      <c r="D21" s="108"/>
      <c r="E21" s="109"/>
      <c r="F21" s="109"/>
      <c r="G21" s="109"/>
      <c r="H21" s="109"/>
      <c r="I21" s="109"/>
      <c r="J21" s="109"/>
      <c r="K21" s="109"/>
      <c r="L21" s="109"/>
      <c r="M21" s="109"/>
    </row>
    <row r="22" spans="1:15" x14ac:dyDescent="0.2">
      <c r="A22" s="7">
        <v>12</v>
      </c>
      <c r="B22" s="51" t="s">
        <v>8</v>
      </c>
      <c r="C22" s="13" t="s">
        <v>183</v>
      </c>
      <c r="D22" s="108"/>
      <c r="E22" s="109"/>
      <c r="F22" s="109"/>
      <c r="G22" s="109"/>
      <c r="H22" s="109"/>
      <c r="I22" s="109"/>
      <c r="J22" s="109"/>
      <c r="K22" s="109"/>
      <c r="L22" s="109"/>
      <c r="M22" s="109"/>
    </row>
    <row r="23" spans="1:15" x14ac:dyDescent="0.2">
      <c r="A23" s="7">
        <v>13</v>
      </c>
      <c r="B23" s="51" t="s">
        <v>9</v>
      </c>
      <c r="C23" s="13">
        <v>275</v>
      </c>
      <c r="D23" s="108" t="s">
        <v>53</v>
      </c>
      <c r="E23" s="109"/>
      <c r="F23" s="109"/>
      <c r="G23" s="109"/>
      <c r="H23" s="109"/>
      <c r="I23" s="109"/>
      <c r="J23" s="109"/>
      <c r="K23" s="109"/>
      <c r="L23" s="109"/>
      <c r="M23" s="109"/>
    </row>
    <row r="24" spans="1:15" x14ac:dyDescent="0.2">
      <c r="A24" s="7">
        <v>14</v>
      </c>
      <c r="B24" s="51" t="s">
        <v>10</v>
      </c>
      <c r="C24" s="13" t="s">
        <v>162</v>
      </c>
      <c r="D24" s="108" t="s">
        <v>53</v>
      </c>
      <c r="E24" s="109"/>
      <c r="F24" s="109"/>
      <c r="G24" s="109"/>
      <c r="H24" s="109"/>
      <c r="I24" s="109"/>
      <c r="J24" s="109"/>
      <c r="K24" s="109"/>
      <c r="L24" s="109"/>
      <c r="M24" s="109"/>
      <c r="N24" s="51" t="s">
        <v>230</v>
      </c>
      <c r="O24" s="102" t="s">
        <v>231</v>
      </c>
    </row>
    <row r="25" spans="1:15" x14ac:dyDescent="0.2">
      <c r="A25" s="7">
        <v>15</v>
      </c>
      <c r="B25" s="51" t="s">
        <v>11</v>
      </c>
      <c r="C25" s="13" t="s">
        <v>211</v>
      </c>
      <c r="D25" s="108" t="s">
        <v>54</v>
      </c>
      <c r="E25" s="109"/>
      <c r="F25" s="109"/>
      <c r="G25" s="109"/>
      <c r="H25" s="109"/>
      <c r="I25" s="109"/>
      <c r="J25" s="109"/>
      <c r="K25" s="109"/>
      <c r="L25" s="109"/>
      <c r="M25" s="109"/>
      <c r="N25" s="51">
        <f>1346+904</f>
        <v>2250</v>
      </c>
      <c r="O25" s="51">
        <f>N25/60</f>
        <v>37.5</v>
      </c>
    </row>
    <row r="26" spans="1:15" x14ac:dyDescent="0.2">
      <c r="A26" s="7">
        <v>16</v>
      </c>
      <c r="B26" s="51" t="s">
        <v>12</v>
      </c>
      <c r="C26" s="13" t="s">
        <v>96</v>
      </c>
      <c r="D26" s="108" t="s">
        <v>30</v>
      </c>
      <c r="E26" s="109"/>
      <c r="F26" s="109"/>
      <c r="G26" s="109"/>
      <c r="H26" s="109"/>
      <c r="I26" s="109"/>
      <c r="J26" s="109"/>
      <c r="K26" s="109"/>
      <c r="L26" s="109"/>
      <c r="M26" s="109"/>
    </row>
    <row r="27" spans="1:15" x14ac:dyDescent="0.2">
      <c r="A27" s="7">
        <v>17</v>
      </c>
      <c r="B27" s="51" t="s">
        <v>13</v>
      </c>
      <c r="C27" s="13">
        <v>100</v>
      </c>
      <c r="D27" s="108"/>
      <c r="E27" s="109"/>
      <c r="F27" s="109"/>
      <c r="G27" s="109"/>
      <c r="H27" s="109"/>
      <c r="I27" s="109"/>
      <c r="J27" s="109"/>
      <c r="K27" s="109"/>
      <c r="L27" s="109"/>
      <c r="M27" s="109"/>
    </row>
    <row r="28" spans="1:15" x14ac:dyDescent="0.2">
      <c r="A28" s="7">
        <v>18</v>
      </c>
      <c r="B28" s="51" t="s">
        <v>14</v>
      </c>
      <c r="C28" s="13">
        <v>90</v>
      </c>
      <c r="D28" s="108"/>
      <c r="E28" s="109"/>
      <c r="F28" s="109"/>
      <c r="G28" s="109"/>
      <c r="H28" s="109"/>
      <c r="I28" s="109"/>
      <c r="J28" s="109"/>
      <c r="K28" s="109"/>
      <c r="L28" s="109"/>
      <c r="M28" s="109"/>
    </row>
    <row r="29" spans="1:15" x14ac:dyDescent="0.2">
      <c r="A29" s="7">
        <v>19</v>
      </c>
      <c r="B29" s="51" t="s">
        <v>56</v>
      </c>
      <c r="C29" s="13" t="s">
        <v>100</v>
      </c>
      <c r="D29" s="108" t="s">
        <v>57</v>
      </c>
      <c r="E29" s="109"/>
      <c r="F29" s="109"/>
      <c r="G29" s="109"/>
      <c r="H29" s="109"/>
      <c r="I29" s="109"/>
      <c r="J29" s="109"/>
      <c r="K29" s="109"/>
      <c r="L29" s="109"/>
      <c r="M29" s="109"/>
    </row>
    <row r="30" spans="1:15" x14ac:dyDescent="0.2">
      <c r="A30" s="7">
        <v>20</v>
      </c>
      <c r="B30" s="51" t="s">
        <v>15</v>
      </c>
      <c r="C30" s="13">
        <v>9</v>
      </c>
      <c r="D30" s="108" t="s">
        <v>60</v>
      </c>
      <c r="E30" s="109"/>
      <c r="F30" s="109"/>
      <c r="G30" s="109"/>
      <c r="H30" s="109"/>
      <c r="I30" s="109"/>
      <c r="J30" s="109"/>
      <c r="K30" s="109"/>
      <c r="L30" s="109"/>
      <c r="M30" s="109"/>
    </row>
    <row r="31" spans="1:15" x14ac:dyDescent="0.2">
      <c r="A31" s="7">
        <v>21</v>
      </c>
      <c r="B31" s="51" t="s">
        <v>58</v>
      </c>
      <c r="C31" s="13" t="s">
        <v>100</v>
      </c>
      <c r="D31" s="108" t="s">
        <v>59</v>
      </c>
      <c r="E31" s="109"/>
      <c r="F31" s="109"/>
      <c r="G31" s="109"/>
      <c r="H31" s="109"/>
      <c r="I31" s="109"/>
      <c r="J31" s="109"/>
      <c r="K31" s="109"/>
      <c r="L31" s="109"/>
      <c r="M31" s="109"/>
    </row>
    <row r="32" spans="1:15" x14ac:dyDescent="0.2">
      <c r="A32" s="7">
        <v>22</v>
      </c>
      <c r="B32" s="51" t="s">
        <v>16</v>
      </c>
      <c r="C32" s="101" t="s">
        <v>209</v>
      </c>
      <c r="D32" s="108" t="s">
        <v>74</v>
      </c>
      <c r="E32" s="109"/>
      <c r="F32" s="109"/>
      <c r="G32" s="109"/>
      <c r="H32" s="109"/>
      <c r="I32" s="109"/>
      <c r="J32" s="109"/>
      <c r="K32" s="109"/>
      <c r="L32" s="109"/>
      <c r="M32" s="109"/>
    </row>
    <row r="33" spans="1:13" x14ac:dyDescent="0.2">
      <c r="A33" s="7">
        <v>23</v>
      </c>
      <c r="B33" s="51" t="s">
        <v>17</v>
      </c>
      <c r="C33" s="101" t="s">
        <v>210</v>
      </c>
      <c r="D33" s="108" t="s">
        <v>74</v>
      </c>
      <c r="E33" s="109"/>
      <c r="F33" s="109"/>
      <c r="G33" s="109"/>
      <c r="H33" s="109"/>
      <c r="I33" s="109"/>
      <c r="J33" s="109"/>
      <c r="K33" s="109"/>
      <c r="L33" s="109"/>
      <c r="M33" s="109"/>
    </row>
    <row r="34" spans="1:13" x14ac:dyDescent="0.2">
      <c r="A34" s="7">
        <v>24</v>
      </c>
      <c r="B34" s="51" t="s">
        <v>28</v>
      </c>
      <c r="C34" s="19">
        <v>0.63194444444444442</v>
      </c>
      <c r="D34" s="108"/>
      <c r="E34" s="109"/>
      <c r="F34" s="109"/>
      <c r="G34" s="109"/>
      <c r="H34" s="109"/>
      <c r="I34" s="109"/>
      <c r="J34" s="109"/>
      <c r="K34" s="109"/>
      <c r="L34" s="109"/>
      <c r="M34" s="109"/>
    </row>
    <row r="35" spans="1:13" x14ac:dyDescent="0.2">
      <c r="A35" s="7">
        <v>25</v>
      </c>
      <c r="B35" s="51" t="s">
        <v>29</v>
      </c>
      <c r="C35" s="19">
        <v>0.65972222222222221</v>
      </c>
      <c r="D35" s="108"/>
      <c r="E35" s="109"/>
      <c r="F35" s="109"/>
      <c r="G35" s="109"/>
      <c r="H35" s="109"/>
      <c r="I35" s="109"/>
      <c r="J35" s="109"/>
      <c r="K35" s="109"/>
      <c r="L35" s="109"/>
      <c r="M35" s="109"/>
    </row>
    <row r="36" spans="1:13" x14ac:dyDescent="0.2">
      <c r="A36" s="7">
        <v>26</v>
      </c>
      <c r="B36" s="51" t="s">
        <v>18</v>
      </c>
      <c r="C36" s="13">
        <v>1</v>
      </c>
      <c r="D36" s="108"/>
      <c r="E36" s="109"/>
      <c r="F36" s="109"/>
      <c r="G36" s="109"/>
      <c r="H36" s="109"/>
      <c r="I36" s="109"/>
      <c r="J36" s="109"/>
      <c r="K36" s="109"/>
      <c r="L36" s="109"/>
      <c r="M36" s="109"/>
    </row>
    <row r="37" spans="1:13" x14ac:dyDescent="0.2">
      <c r="A37" s="7">
        <v>27</v>
      </c>
      <c r="B37" s="51" t="s">
        <v>19</v>
      </c>
      <c r="C37" s="13" t="s">
        <v>100</v>
      </c>
      <c r="D37" s="108" t="s">
        <v>77</v>
      </c>
      <c r="E37" s="109"/>
      <c r="F37" s="109"/>
      <c r="G37" s="109"/>
      <c r="H37" s="109"/>
      <c r="I37" s="109"/>
      <c r="J37" s="109"/>
      <c r="K37" s="109"/>
      <c r="L37" s="109"/>
      <c r="M37" s="109"/>
    </row>
    <row r="38" spans="1:13" x14ac:dyDescent="0.2">
      <c r="A38" s="7">
        <v>28</v>
      </c>
      <c r="B38" s="51" t="s">
        <v>75</v>
      </c>
      <c r="C38" s="13" t="s">
        <v>101</v>
      </c>
      <c r="D38" s="108" t="s">
        <v>76</v>
      </c>
      <c r="E38" s="109"/>
      <c r="F38" s="109"/>
      <c r="G38" s="109"/>
      <c r="H38" s="109"/>
      <c r="I38" s="109"/>
      <c r="J38" s="109"/>
      <c r="K38" s="109"/>
      <c r="L38" s="109"/>
      <c r="M38" s="109"/>
    </row>
    <row r="39" spans="1:13" x14ac:dyDescent="0.2">
      <c r="A39" s="7">
        <v>29</v>
      </c>
      <c r="B39" s="51" t="s">
        <v>69</v>
      </c>
      <c r="C39" s="13"/>
      <c r="D39" s="108"/>
      <c r="E39" s="109"/>
      <c r="F39" s="109"/>
      <c r="G39" s="109"/>
      <c r="H39" s="109"/>
      <c r="I39" s="109"/>
      <c r="J39" s="109"/>
      <c r="K39" s="109"/>
      <c r="L39" s="109"/>
      <c r="M39" s="109"/>
    </row>
    <row r="40" spans="1:13" x14ac:dyDescent="0.2">
      <c r="A40" s="7">
        <v>30</v>
      </c>
      <c r="B40" s="51" t="s">
        <v>20</v>
      </c>
      <c r="C40" s="13">
        <v>215</v>
      </c>
      <c r="D40" s="108"/>
      <c r="E40" s="109"/>
      <c r="F40" s="109"/>
      <c r="G40" s="109"/>
      <c r="H40" s="109"/>
      <c r="I40" s="109"/>
      <c r="J40" s="109"/>
      <c r="K40" s="109"/>
      <c r="L40" s="109"/>
      <c r="M40" s="109"/>
    </row>
    <row r="41" spans="1:13" x14ac:dyDescent="0.2">
      <c r="A41" s="7">
        <v>31</v>
      </c>
      <c r="B41" s="51" t="s">
        <v>68</v>
      </c>
      <c r="C41" s="13"/>
      <c r="D41" s="108"/>
      <c r="E41" s="109"/>
      <c r="F41" s="109"/>
      <c r="G41" s="109"/>
      <c r="H41" s="109"/>
      <c r="I41" s="109"/>
      <c r="J41" s="109"/>
      <c r="K41" s="109"/>
      <c r="L41" s="109"/>
      <c r="M41" s="109"/>
    </row>
    <row r="42" spans="1:13" x14ac:dyDescent="0.2">
      <c r="A42" s="7">
        <v>32</v>
      </c>
      <c r="B42" s="51" t="s">
        <v>21</v>
      </c>
      <c r="C42" s="13">
        <v>10</v>
      </c>
      <c r="D42" s="108"/>
      <c r="E42" s="109"/>
      <c r="F42" s="109"/>
      <c r="G42" s="109"/>
      <c r="H42" s="109"/>
      <c r="I42" s="109"/>
      <c r="J42" s="109"/>
      <c r="K42" s="109"/>
      <c r="L42" s="109"/>
      <c r="M42" s="109"/>
    </row>
    <row r="43" spans="1:13" x14ac:dyDescent="0.2">
      <c r="A43" s="7">
        <v>33</v>
      </c>
      <c r="B43" s="51" t="s">
        <v>22</v>
      </c>
      <c r="C43" s="13" t="s">
        <v>145</v>
      </c>
      <c r="D43" s="108" t="s">
        <v>72</v>
      </c>
      <c r="E43" s="109"/>
      <c r="F43" s="109"/>
      <c r="G43" s="109"/>
      <c r="H43" s="109"/>
      <c r="I43" s="109"/>
      <c r="J43" s="109"/>
      <c r="K43" s="109"/>
      <c r="L43" s="109"/>
      <c r="M43" s="109"/>
    </row>
    <row r="44" spans="1:13" x14ac:dyDescent="0.2">
      <c r="A44" s="7">
        <v>34</v>
      </c>
      <c r="B44" s="51" t="s">
        <v>70</v>
      </c>
      <c r="C44" s="13"/>
      <c r="D44" s="108"/>
      <c r="E44" s="109"/>
      <c r="F44" s="109"/>
      <c r="G44" s="109"/>
      <c r="H44" s="109"/>
      <c r="I44" s="109"/>
      <c r="J44" s="109"/>
      <c r="K44" s="109"/>
      <c r="L44" s="109"/>
      <c r="M44" s="109"/>
    </row>
    <row r="45" spans="1:13" x14ac:dyDescent="0.2">
      <c r="A45" s="7">
        <v>35</v>
      </c>
      <c r="B45" s="51" t="s">
        <v>23</v>
      </c>
      <c r="C45" s="13">
        <v>40</v>
      </c>
      <c r="D45" s="108"/>
      <c r="E45" s="109"/>
      <c r="F45" s="109"/>
      <c r="G45" s="109"/>
      <c r="H45" s="109"/>
      <c r="I45" s="109"/>
      <c r="J45" s="109"/>
      <c r="K45" s="109"/>
      <c r="L45" s="109"/>
      <c r="M45" s="109"/>
    </row>
    <row r="46" spans="1:13" x14ac:dyDescent="0.2">
      <c r="A46" s="7">
        <v>36</v>
      </c>
      <c r="B46" s="51" t="s">
        <v>24</v>
      </c>
      <c r="C46" s="13" t="s">
        <v>143</v>
      </c>
      <c r="D46" s="108" t="s">
        <v>51</v>
      </c>
      <c r="E46" s="109"/>
      <c r="F46" s="109"/>
      <c r="G46" s="109"/>
      <c r="H46" s="109"/>
      <c r="I46" s="109"/>
      <c r="J46" s="109"/>
      <c r="K46" s="109"/>
      <c r="L46" s="109"/>
      <c r="M46" s="109"/>
    </row>
    <row r="47" spans="1:13" x14ac:dyDescent="0.2">
      <c r="A47" s="7">
        <v>37</v>
      </c>
      <c r="B47" s="51" t="s">
        <v>52</v>
      </c>
      <c r="C47" s="13" t="s">
        <v>168</v>
      </c>
      <c r="D47" s="108" t="s">
        <v>67</v>
      </c>
      <c r="E47" s="109"/>
      <c r="F47" s="109"/>
      <c r="G47" s="109"/>
      <c r="H47" s="109"/>
      <c r="I47" s="109"/>
      <c r="J47" s="109"/>
      <c r="K47" s="109"/>
      <c r="L47" s="109"/>
      <c r="M47" s="109"/>
    </row>
    <row r="48" spans="1:13" x14ac:dyDescent="0.2">
      <c r="A48" s="7">
        <v>38</v>
      </c>
      <c r="B48" s="51" t="s">
        <v>25</v>
      </c>
      <c r="C48" s="13"/>
      <c r="D48" s="108" t="s">
        <v>61</v>
      </c>
      <c r="E48" s="109"/>
      <c r="F48" s="109"/>
      <c r="G48" s="109"/>
      <c r="H48" s="109"/>
      <c r="I48" s="109"/>
      <c r="J48" s="109"/>
      <c r="K48" s="109"/>
      <c r="L48" s="109"/>
      <c r="M48" s="109"/>
    </row>
    <row r="49" spans="1:13" x14ac:dyDescent="0.2">
      <c r="A49" s="7">
        <v>39</v>
      </c>
      <c r="B49" s="51" t="s">
        <v>71</v>
      </c>
      <c r="C49" s="13"/>
      <c r="D49" s="108"/>
      <c r="E49" s="109"/>
      <c r="F49" s="109"/>
      <c r="G49" s="109"/>
      <c r="H49" s="109"/>
      <c r="I49" s="109"/>
      <c r="J49" s="109"/>
      <c r="K49" s="109"/>
      <c r="L49" s="109"/>
      <c r="M49" s="109"/>
    </row>
    <row r="50" spans="1:13" x14ac:dyDescent="0.2">
      <c r="A50" s="7">
        <v>40</v>
      </c>
      <c r="B50" s="51" t="s">
        <v>48</v>
      </c>
      <c r="C50" s="13" t="s">
        <v>102</v>
      </c>
      <c r="D50" s="108" t="s">
        <v>49</v>
      </c>
      <c r="E50" s="109"/>
      <c r="F50" s="109"/>
      <c r="G50" s="109"/>
      <c r="H50" s="109"/>
      <c r="I50" s="109"/>
      <c r="J50" s="109"/>
      <c r="K50" s="109"/>
      <c r="L50" s="109"/>
      <c r="M50" s="109"/>
    </row>
    <row r="51" spans="1:13" x14ac:dyDescent="0.2">
      <c r="A51" s="7">
        <v>41</v>
      </c>
      <c r="B51" s="51" t="s">
        <v>26</v>
      </c>
      <c r="C51" s="13" t="s">
        <v>103</v>
      </c>
      <c r="D51" s="108" t="s">
        <v>50</v>
      </c>
      <c r="E51" s="109"/>
      <c r="F51" s="109"/>
      <c r="G51" s="109"/>
      <c r="H51" s="109"/>
      <c r="I51" s="109"/>
      <c r="J51" s="109"/>
      <c r="K51" s="109"/>
      <c r="L51" s="109"/>
      <c r="M51" s="109"/>
    </row>
    <row r="52" spans="1:13" x14ac:dyDescent="0.2">
      <c r="A52" s="7">
        <v>42</v>
      </c>
      <c r="B52" s="51" t="s">
        <v>62</v>
      </c>
      <c r="C52" s="13" t="s">
        <v>104</v>
      </c>
      <c r="D52" s="108" t="s">
        <v>66</v>
      </c>
      <c r="E52" s="109"/>
      <c r="F52" s="109"/>
      <c r="G52" s="109"/>
      <c r="H52" s="109"/>
      <c r="I52" s="109"/>
      <c r="J52" s="109"/>
      <c r="K52" s="109"/>
      <c r="L52" s="109"/>
      <c r="M52" s="109"/>
    </row>
  </sheetData>
  <mergeCells count="53">
    <mergeCell ref="D48:M48"/>
    <mergeCell ref="D49:M49"/>
    <mergeCell ref="D50:M50"/>
    <mergeCell ref="D51:M51"/>
    <mergeCell ref="D52:M52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35:M35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23:M23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11:M11"/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</mergeCells>
  <hyperlinks>
    <hyperlink ref="B6" r:id="rId1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workbookViewId="0">
      <selection activeCell="D22" sqref="D22"/>
    </sheetView>
  </sheetViews>
  <sheetFormatPr defaultRowHeight="12.75" x14ac:dyDescent="0.2"/>
  <cols>
    <col min="1" max="2" width="9.140625" style="100"/>
    <col min="3" max="3" width="9.140625" style="39"/>
    <col min="4" max="16384" width="9.140625" style="100"/>
  </cols>
  <sheetData>
    <row r="1" spans="1:16" x14ac:dyDescent="0.2">
      <c r="A1" s="100" t="s">
        <v>33</v>
      </c>
      <c r="C1" s="39" t="s">
        <v>34</v>
      </c>
      <c r="D1" s="100" t="s">
        <v>35</v>
      </c>
      <c r="E1" s="100" t="s">
        <v>36</v>
      </c>
      <c r="F1" s="100" t="s">
        <v>37</v>
      </c>
      <c r="G1" s="100" t="s">
        <v>38</v>
      </c>
      <c r="H1" s="100" t="s">
        <v>39</v>
      </c>
      <c r="I1" s="100" t="s">
        <v>40</v>
      </c>
      <c r="J1" s="100" t="s">
        <v>41</v>
      </c>
      <c r="K1" s="100" t="s">
        <v>42</v>
      </c>
      <c r="L1" s="100" t="s">
        <v>43</v>
      </c>
      <c r="M1" s="100" t="s">
        <v>44</v>
      </c>
      <c r="N1" s="100" t="s">
        <v>45</v>
      </c>
      <c r="O1" s="100" t="s">
        <v>46</v>
      </c>
      <c r="P1" s="100" t="s">
        <v>47</v>
      </c>
    </row>
    <row r="2" spans="1:16" x14ac:dyDescent="0.2">
      <c r="A2" s="100" t="s">
        <v>118</v>
      </c>
      <c r="B2" s="100" t="s">
        <v>119</v>
      </c>
      <c r="C2" s="39">
        <v>250</v>
      </c>
      <c r="D2" s="100">
        <v>158</v>
      </c>
      <c r="E2" s="100">
        <v>1</v>
      </c>
    </row>
    <row r="3" spans="1:16" x14ac:dyDescent="0.2">
      <c r="A3" s="100" t="s">
        <v>118</v>
      </c>
      <c r="B3" s="100" t="s">
        <v>119</v>
      </c>
      <c r="C3" s="39">
        <v>275</v>
      </c>
      <c r="D3" s="100">
        <v>177</v>
      </c>
      <c r="E3" s="100">
        <v>1</v>
      </c>
    </row>
    <row r="4" spans="1:16" x14ac:dyDescent="0.2">
      <c r="A4" s="100" t="s">
        <v>118</v>
      </c>
      <c r="B4" s="100" t="s">
        <v>119</v>
      </c>
      <c r="C4" s="39">
        <v>220</v>
      </c>
      <c r="D4" s="100">
        <v>130</v>
      </c>
      <c r="E4" s="100">
        <v>1</v>
      </c>
    </row>
    <row r="5" spans="1:16" x14ac:dyDescent="0.2">
      <c r="A5" s="100" t="s">
        <v>118</v>
      </c>
      <c r="B5" s="100" t="s">
        <v>119</v>
      </c>
      <c r="C5" s="39">
        <v>137</v>
      </c>
      <c r="D5" s="100">
        <v>38</v>
      </c>
      <c r="E5" s="100">
        <v>1</v>
      </c>
    </row>
    <row r="6" spans="1:16" x14ac:dyDescent="0.2">
      <c r="A6" s="100" t="s">
        <v>118</v>
      </c>
      <c r="B6" s="100" t="s">
        <v>119</v>
      </c>
      <c r="C6" s="39">
        <v>260</v>
      </c>
      <c r="D6" s="100">
        <v>170</v>
      </c>
      <c r="E6" s="100">
        <v>1</v>
      </c>
    </row>
    <row r="7" spans="1:16" x14ac:dyDescent="0.2">
      <c r="A7" s="100" t="s">
        <v>128</v>
      </c>
      <c r="B7" s="100" t="s">
        <v>129</v>
      </c>
      <c r="C7" s="39">
        <v>125</v>
      </c>
      <c r="D7" s="100">
        <v>40</v>
      </c>
      <c r="E7" s="100">
        <v>1</v>
      </c>
    </row>
    <row r="8" spans="1:16" x14ac:dyDescent="0.2">
      <c r="A8" s="100" t="s">
        <v>134</v>
      </c>
      <c r="B8" s="100" t="s">
        <v>135</v>
      </c>
      <c r="C8" s="39">
        <v>299</v>
      </c>
      <c r="D8" s="100">
        <v>270</v>
      </c>
      <c r="E8" s="100">
        <v>1</v>
      </c>
    </row>
    <row r="9" spans="1:16" x14ac:dyDescent="0.2">
      <c r="A9" s="100" t="s">
        <v>134</v>
      </c>
      <c r="B9" s="100" t="s">
        <v>135</v>
      </c>
      <c r="C9" s="39">
        <v>305</v>
      </c>
      <c r="D9" s="100">
        <v>250</v>
      </c>
      <c r="E9" s="100">
        <v>1</v>
      </c>
    </row>
    <row r="10" spans="1:16" x14ac:dyDescent="0.2">
      <c r="A10" s="100" t="s">
        <v>134</v>
      </c>
      <c r="B10" s="100" t="s">
        <v>135</v>
      </c>
      <c r="C10" s="39">
        <v>311</v>
      </c>
      <c r="D10" s="100">
        <v>295</v>
      </c>
      <c r="E10" s="100">
        <v>1</v>
      </c>
    </row>
    <row r="11" spans="1:16" x14ac:dyDescent="0.2">
      <c r="A11" s="100" t="s">
        <v>109</v>
      </c>
      <c r="B11" s="100" t="s">
        <v>110</v>
      </c>
      <c r="C11" s="39" t="s">
        <v>120</v>
      </c>
      <c r="D11" s="100">
        <v>2</v>
      </c>
      <c r="E11" s="100">
        <v>2</v>
      </c>
    </row>
    <row r="12" spans="1:16" x14ac:dyDescent="0.2">
      <c r="A12" s="100" t="s">
        <v>109</v>
      </c>
      <c r="B12" s="100" t="s">
        <v>110</v>
      </c>
      <c r="C12" s="39" t="s">
        <v>121</v>
      </c>
      <c r="D12" s="100">
        <v>3.2</v>
      </c>
      <c r="E12" s="100">
        <v>5</v>
      </c>
    </row>
    <row r="13" spans="1:16" x14ac:dyDescent="0.2">
      <c r="A13" s="100" t="s">
        <v>109</v>
      </c>
      <c r="B13" s="100" t="s">
        <v>110</v>
      </c>
      <c r="C13" s="39" t="s">
        <v>163</v>
      </c>
      <c r="D13" s="100">
        <v>5</v>
      </c>
      <c r="E13" s="100">
        <v>5</v>
      </c>
    </row>
    <row r="14" spans="1:16" x14ac:dyDescent="0.2">
      <c r="A14" s="100" t="s">
        <v>109</v>
      </c>
      <c r="B14" s="100" t="s">
        <v>110</v>
      </c>
      <c r="C14" s="39" t="s">
        <v>122</v>
      </c>
      <c r="D14" s="100">
        <v>7.4</v>
      </c>
      <c r="E14" s="100">
        <v>8</v>
      </c>
    </row>
    <row r="15" spans="1:16" x14ac:dyDescent="0.2">
      <c r="A15" s="100" t="s">
        <v>109</v>
      </c>
      <c r="B15" s="100" t="s">
        <v>110</v>
      </c>
      <c r="C15" s="39" t="s">
        <v>123</v>
      </c>
      <c r="D15" s="100">
        <v>11</v>
      </c>
      <c r="E15" s="100">
        <v>10</v>
      </c>
    </row>
    <row r="16" spans="1:16" x14ac:dyDescent="0.2">
      <c r="A16" s="100" t="s">
        <v>109</v>
      </c>
      <c r="B16" s="100" t="s">
        <v>110</v>
      </c>
      <c r="C16" s="39" t="s">
        <v>124</v>
      </c>
      <c r="D16" s="100">
        <v>17</v>
      </c>
      <c r="E16" s="100">
        <v>5</v>
      </c>
    </row>
    <row r="17" spans="1:6" x14ac:dyDescent="0.2">
      <c r="A17" s="100" t="s">
        <v>109</v>
      </c>
      <c r="B17" s="100" t="s">
        <v>110</v>
      </c>
      <c r="C17" s="39" t="s">
        <v>125</v>
      </c>
      <c r="D17" s="100">
        <v>26</v>
      </c>
      <c r="E17" s="100">
        <v>4</v>
      </c>
    </row>
    <row r="18" spans="1:6" x14ac:dyDescent="0.2">
      <c r="A18" s="100" t="s">
        <v>109</v>
      </c>
      <c r="B18" s="100" t="s">
        <v>110</v>
      </c>
      <c r="C18" s="39" t="s">
        <v>126</v>
      </c>
      <c r="D18" s="100">
        <v>39</v>
      </c>
      <c r="E18" s="100">
        <v>1</v>
      </c>
    </row>
    <row r="19" spans="1:6" x14ac:dyDescent="0.2">
      <c r="A19" s="100" t="s">
        <v>109</v>
      </c>
      <c r="B19" s="100" t="s">
        <v>110</v>
      </c>
      <c r="E19" s="100">
        <v>40</v>
      </c>
      <c r="F19" s="100" t="s">
        <v>104</v>
      </c>
    </row>
    <row r="21" spans="1:6" x14ac:dyDescent="0.2">
      <c r="A21" s="100" t="s">
        <v>133</v>
      </c>
    </row>
    <row r="22" spans="1:6" x14ac:dyDescent="0.2">
      <c r="A22" s="100" t="s">
        <v>128</v>
      </c>
      <c r="B22" s="100" t="s">
        <v>129</v>
      </c>
      <c r="C22" s="39">
        <v>330</v>
      </c>
      <c r="D22" s="100">
        <v>430</v>
      </c>
      <c r="E22" s="100">
        <v>1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C16" sqref="C16"/>
    </sheetView>
  </sheetViews>
  <sheetFormatPr defaultRowHeight="12.75" x14ac:dyDescent="0.2"/>
  <cols>
    <col min="1" max="1" width="8.140625" customWidth="1"/>
    <col min="2" max="2" width="26.5703125" customWidth="1"/>
    <col min="3" max="3" width="22.7109375" style="15" customWidth="1"/>
  </cols>
  <sheetData>
    <row r="1" spans="1:13" x14ac:dyDescent="0.2">
      <c r="A1" s="116" t="s">
        <v>79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ht="12.75" customHeight="1" thickBot="1" x14ac:dyDescent="0.25">
      <c r="A2" s="117"/>
      <c r="B2" s="117"/>
      <c r="C2" s="117"/>
      <c r="D2" s="2"/>
      <c r="E2" s="3"/>
      <c r="F2" s="3"/>
      <c r="G2" s="2"/>
      <c r="H2" s="118"/>
      <c r="I2" s="118"/>
      <c r="J2" s="119"/>
      <c r="K2" s="119"/>
      <c r="L2" s="119"/>
      <c r="M2" s="119"/>
    </row>
    <row r="3" spans="1:13" s="51" customFormat="1" ht="13.5" customHeight="1" thickTop="1" x14ac:dyDescent="0.2">
      <c r="A3" s="4" t="s">
        <v>80</v>
      </c>
      <c r="B3" s="120" t="s">
        <v>89</v>
      </c>
      <c r="C3" s="120"/>
      <c r="D3" s="4" t="s">
        <v>81</v>
      </c>
      <c r="E3" s="120" t="s">
        <v>172</v>
      </c>
      <c r="F3" s="120"/>
      <c r="G3" s="120"/>
      <c r="H3" s="121"/>
      <c r="I3" s="121"/>
      <c r="J3" s="5"/>
      <c r="K3" s="5"/>
      <c r="L3" s="5"/>
      <c r="M3" s="5"/>
    </row>
    <row r="4" spans="1:13" s="51" customFormat="1" x14ac:dyDescent="0.2">
      <c r="A4" s="4" t="s">
        <v>82</v>
      </c>
      <c r="B4" s="113" t="s">
        <v>173</v>
      </c>
      <c r="C4" s="113"/>
      <c r="D4" s="4" t="s">
        <v>83</v>
      </c>
      <c r="E4" s="113" t="s">
        <v>90</v>
      </c>
      <c r="F4" s="113"/>
      <c r="G4" s="113"/>
      <c r="H4" s="114"/>
      <c r="I4" s="114"/>
      <c r="J4" s="6"/>
      <c r="K4" s="6"/>
      <c r="L4" s="6"/>
      <c r="M4" s="6"/>
    </row>
    <row r="5" spans="1:13" s="51" customFormat="1" x14ac:dyDescent="0.2">
      <c r="A5" s="2" t="s">
        <v>84</v>
      </c>
      <c r="B5" s="113" t="s">
        <v>175</v>
      </c>
      <c r="C5" s="113"/>
      <c r="D5" s="2" t="s">
        <v>85</v>
      </c>
      <c r="E5" s="113" t="s">
        <v>91</v>
      </c>
      <c r="F5" s="113"/>
      <c r="G5" s="113"/>
      <c r="H5" s="114"/>
      <c r="I5" s="114"/>
      <c r="J5" s="6"/>
      <c r="K5" s="6"/>
      <c r="L5" s="6"/>
      <c r="M5" s="6"/>
    </row>
    <row r="6" spans="1:13" s="51" customFormat="1" x14ac:dyDescent="0.2">
      <c r="A6" s="8" t="s">
        <v>88</v>
      </c>
      <c r="B6" s="115" t="s">
        <v>174</v>
      </c>
      <c r="C6" s="114"/>
    </row>
    <row r="7" spans="1:13" x14ac:dyDescent="0.2">
      <c r="A7" s="8"/>
      <c r="B7" s="9"/>
      <c r="C7" s="11"/>
    </row>
    <row r="8" spans="1:13" x14ac:dyDescent="0.2">
      <c r="A8" s="1" t="s">
        <v>92</v>
      </c>
      <c r="B8" s="1"/>
      <c r="C8" s="12"/>
      <c r="D8" s="1"/>
      <c r="E8" s="1"/>
      <c r="F8" s="1"/>
      <c r="G8" s="1"/>
    </row>
    <row r="9" spans="1:13" ht="15.75" customHeight="1" x14ac:dyDescent="0.2">
      <c r="A9" s="1"/>
      <c r="B9" s="1" t="s">
        <v>78</v>
      </c>
      <c r="C9" s="12"/>
      <c r="D9" s="1"/>
      <c r="E9" s="1"/>
      <c r="F9" s="1"/>
      <c r="G9" s="1"/>
    </row>
    <row r="10" spans="1:13" ht="12" customHeight="1" x14ac:dyDescent="0.2">
      <c r="A10" s="1"/>
      <c r="B10" s="1"/>
      <c r="C10" s="12"/>
      <c r="D10" s="1"/>
      <c r="E10" s="1"/>
      <c r="F10" s="1"/>
      <c r="G10" s="1"/>
    </row>
    <row r="11" spans="1:13" s="52" customFormat="1" x14ac:dyDescent="0.2">
      <c r="A11" s="7">
        <v>1</v>
      </c>
      <c r="B11" s="7" t="s">
        <v>86</v>
      </c>
      <c r="C11" s="13" t="s">
        <v>180</v>
      </c>
      <c r="D11" s="108"/>
      <c r="E11" s="110"/>
      <c r="F11" s="110"/>
      <c r="G11" s="110"/>
      <c r="H11" s="110"/>
      <c r="I11" s="110"/>
      <c r="J11" s="110"/>
      <c r="K11" s="110"/>
      <c r="L11" s="110"/>
      <c r="M11" s="110"/>
    </row>
    <row r="12" spans="1:13" s="52" customFormat="1" x14ac:dyDescent="0.2">
      <c r="A12" s="7">
        <v>2</v>
      </c>
      <c r="B12" s="7" t="s">
        <v>87</v>
      </c>
      <c r="C12" s="13">
        <v>2016</v>
      </c>
      <c r="D12" s="108"/>
      <c r="E12" s="110"/>
      <c r="F12" s="110"/>
      <c r="G12" s="110"/>
      <c r="H12" s="110"/>
      <c r="I12" s="110"/>
      <c r="J12" s="110"/>
      <c r="K12" s="110"/>
      <c r="L12" s="110"/>
      <c r="M12" s="110"/>
    </row>
    <row r="13" spans="1:13" x14ac:dyDescent="0.2">
      <c r="A13" s="7">
        <v>3</v>
      </c>
      <c r="B13" t="s">
        <v>0</v>
      </c>
      <c r="C13" s="13" t="s">
        <v>105</v>
      </c>
      <c r="D13" s="111"/>
      <c r="E13" s="112"/>
      <c r="F13" s="112"/>
      <c r="G13" s="112"/>
      <c r="H13" s="112"/>
      <c r="I13" s="112"/>
      <c r="J13" s="112"/>
      <c r="K13" s="112"/>
      <c r="L13" s="112"/>
      <c r="M13" s="112"/>
    </row>
    <row r="14" spans="1:13" x14ac:dyDescent="0.2">
      <c r="A14" s="7">
        <v>4</v>
      </c>
      <c r="B14" t="s">
        <v>1</v>
      </c>
      <c r="C14" s="13" t="s">
        <v>140</v>
      </c>
      <c r="D14" s="108" t="s">
        <v>63</v>
      </c>
      <c r="E14" s="109"/>
      <c r="F14" s="109"/>
      <c r="G14" s="109"/>
      <c r="H14" s="109"/>
      <c r="I14" s="109"/>
      <c r="J14" s="109"/>
      <c r="K14" s="109"/>
      <c r="L14" s="109"/>
      <c r="M14" s="109"/>
    </row>
    <row r="15" spans="1:13" x14ac:dyDescent="0.2">
      <c r="A15" s="7">
        <v>5</v>
      </c>
      <c r="B15" t="s">
        <v>2</v>
      </c>
      <c r="C15" s="14">
        <v>42632</v>
      </c>
      <c r="D15" s="108" t="s">
        <v>64</v>
      </c>
      <c r="E15" s="109"/>
      <c r="F15" s="109"/>
      <c r="G15" s="109"/>
      <c r="H15" s="109"/>
      <c r="I15" s="109"/>
      <c r="J15" s="109"/>
      <c r="K15" s="109"/>
      <c r="L15" s="109"/>
      <c r="M15" s="109"/>
    </row>
    <row r="16" spans="1:13" x14ac:dyDescent="0.2">
      <c r="A16" s="7">
        <v>6</v>
      </c>
      <c r="B16" t="s">
        <v>3</v>
      </c>
      <c r="C16" s="13" t="s">
        <v>194</v>
      </c>
      <c r="D16" s="108" t="s">
        <v>65</v>
      </c>
      <c r="E16" s="109"/>
      <c r="F16" s="109"/>
      <c r="G16" s="109"/>
      <c r="H16" s="109"/>
      <c r="I16" s="109"/>
      <c r="J16" s="109"/>
      <c r="K16" s="109"/>
      <c r="L16" s="109"/>
      <c r="M16" s="109"/>
    </row>
    <row r="17" spans="1:14" x14ac:dyDescent="0.2">
      <c r="A17" s="7">
        <v>7</v>
      </c>
      <c r="B17" t="s">
        <v>4</v>
      </c>
      <c r="C17" s="13" t="s">
        <v>99</v>
      </c>
      <c r="D17" s="108" t="s">
        <v>32</v>
      </c>
      <c r="E17" s="109"/>
      <c r="F17" s="109"/>
      <c r="G17" s="109"/>
      <c r="H17" s="109"/>
      <c r="I17" s="109"/>
      <c r="J17" s="109"/>
      <c r="K17" s="109"/>
      <c r="L17" s="109"/>
      <c r="M17" s="109"/>
    </row>
    <row r="18" spans="1:14" x14ac:dyDescent="0.2">
      <c r="A18" s="7">
        <v>8</v>
      </c>
      <c r="B18" t="s">
        <v>5</v>
      </c>
      <c r="C18" s="13" t="s">
        <v>94</v>
      </c>
      <c r="D18" s="108" t="s">
        <v>31</v>
      </c>
      <c r="E18" s="109"/>
      <c r="F18" s="109"/>
      <c r="G18" s="109"/>
      <c r="H18" s="109"/>
      <c r="I18" s="109"/>
      <c r="J18" s="109"/>
      <c r="K18" s="109"/>
      <c r="L18" s="109"/>
      <c r="M18" s="109"/>
    </row>
    <row r="19" spans="1:14" x14ac:dyDescent="0.2">
      <c r="A19" s="7">
        <v>9</v>
      </c>
      <c r="B19" t="s">
        <v>27</v>
      </c>
      <c r="C19" s="13"/>
      <c r="D19" s="108" t="s">
        <v>73</v>
      </c>
      <c r="E19" s="109"/>
      <c r="F19" s="109"/>
      <c r="G19" s="109"/>
      <c r="H19" s="109"/>
      <c r="I19" s="109"/>
      <c r="J19" s="109"/>
      <c r="K19" s="109"/>
      <c r="L19" s="109"/>
      <c r="M19" s="109"/>
    </row>
    <row r="20" spans="1:14" x14ac:dyDescent="0.2">
      <c r="A20" s="7">
        <v>10</v>
      </c>
      <c r="B20" t="s">
        <v>6</v>
      </c>
      <c r="C20" s="13" t="s">
        <v>111</v>
      </c>
      <c r="D20" s="108" t="s">
        <v>55</v>
      </c>
      <c r="E20" s="109"/>
      <c r="F20" s="109"/>
      <c r="G20" s="109"/>
      <c r="H20" s="109"/>
      <c r="I20" s="109"/>
      <c r="J20" s="109"/>
      <c r="K20" s="109"/>
      <c r="L20" s="109"/>
      <c r="M20" s="109"/>
    </row>
    <row r="21" spans="1:14" x14ac:dyDescent="0.2">
      <c r="A21" s="7">
        <v>11</v>
      </c>
      <c r="B21" t="s">
        <v>7</v>
      </c>
      <c r="C21" s="13" t="s">
        <v>97</v>
      </c>
      <c r="D21" s="108"/>
      <c r="E21" s="109"/>
      <c r="F21" s="109"/>
      <c r="G21" s="109"/>
      <c r="H21" s="109"/>
      <c r="I21" s="109"/>
      <c r="J21" s="109"/>
      <c r="K21" s="109"/>
      <c r="L21" s="109"/>
      <c r="M21" s="109"/>
    </row>
    <row r="22" spans="1:14" x14ac:dyDescent="0.2">
      <c r="A22" s="7">
        <v>12</v>
      </c>
      <c r="B22" t="s">
        <v>8</v>
      </c>
      <c r="C22" s="13" t="s">
        <v>98</v>
      </c>
      <c r="D22" s="108"/>
      <c r="E22" s="109"/>
      <c r="F22" s="109"/>
      <c r="G22" s="109"/>
      <c r="H22" s="109"/>
      <c r="I22" s="109"/>
      <c r="J22" s="109"/>
      <c r="K22" s="109"/>
      <c r="L22" s="109"/>
      <c r="M22" s="109"/>
    </row>
    <row r="23" spans="1:14" x14ac:dyDescent="0.2">
      <c r="A23" s="7">
        <v>13</v>
      </c>
      <c r="B23" t="s">
        <v>9</v>
      </c>
      <c r="C23" s="13">
        <v>250</v>
      </c>
      <c r="D23" s="108" t="s">
        <v>53</v>
      </c>
      <c r="E23" s="109"/>
      <c r="F23" s="109"/>
      <c r="G23" s="109"/>
      <c r="H23" s="109"/>
      <c r="I23" s="109"/>
      <c r="J23" s="109"/>
      <c r="K23" s="109"/>
      <c r="L23" s="109"/>
      <c r="M23" s="109"/>
    </row>
    <row r="24" spans="1:14" x14ac:dyDescent="0.2">
      <c r="A24" s="7">
        <v>14</v>
      </c>
      <c r="B24" t="s">
        <v>10</v>
      </c>
      <c r="C24" s="13" t="s">
        <v>214</v>
      </c>
      <c r="D24" s="108" t="s">
        <v>53</v>
      </c>
      <c r="E24" s="109"/>
      <c r="F24" s="109"/>
      <c r="G24" s="109"/>
      <c r="H24" s="109"/>
      <c r="I24" s="109"/>
      <c r="J24" s="109"/>
      <c r="K24" s="109"/>
      <c r="L24" s="109"/>
      <c r="M24" s="109"/>
    </row>
    <row r="25" spans="1:14" x14ac:dyDescent="0.2">
      <c r="A25" s="7">
        <v>15</v>
      </c>
      <c r="B25" t="s">
        <v>11</v>
      </c>
      <c r="C25" s="13" t="s">
        <v>235</v>
      </c>
      <c r="D25" s="108" t="s">
        <v>54</v>
      </c>
      <c r="E25" s="109"/>
      <c r="F25" s="109"/>
      <c r="G25" s="109"/>
      <c r="H25" s="109"/>
      <c r="I25" s="109"/>
      <c r="J25" s="109"/>
      <c r="K25" s="109"/>
      <c r="L25" s="109"/>
      <c r="M25" s="109"/>
      <c r="N25">
        <v>1405</v>
      </c>
    </row>
    <row r="26" spans="1:14" x14ac:dyDescent="0.2">
      <c r="A26" s="7">
        <v>16</v>
      </c>
      <c r="B26" t="s">
        <v>12</v>
      </c>
      <c r="C26" s="13" t="s">
        <v>96</v>
      </c>
      <c r="D26" s="108" t="s">
        <v>30</v>
      </c>
      <c r="E26" s="109"/>
      <c r="F26" s="109"/>
      <c r="G26" s="109"/>
      <c r="H26" s="109"/>
      <c r="I26" s="109"/>
      <c r="J26" s="109"/>
      <c r="K26" s="109"/>
      <c r="L26" s="109"/>
      <c r="M26" s="109"/>
    </row>
    <row r="27" spans="1:14" x14ac:dyDescent="0.2">
      <c r="A27" s="7">
        <v>17</v>
      </c>
      <c r="B27" t="s">
        <v>13</v>
      </c>
      <c r="C27" s="18">
        <v>1</v>
      </c>
      <c r="D27" s="108"/>
      <c r="E27" s="109"/>
      <c r="F27" s="109"/>
      <c r="G27" s="109"/>
      <c r="H27" s="109"/>
      <c r="I27" s="109"/>
      <c r="J27" s="109"/>
      <c r="K27" s="109"/>
      <c r="L27" s="109"/>
      <c r="M27" s="109"/>
    </row>
    <row r="28" spans="1:14" x14ac:dyDescent="0.2">
      <c r="A28" s="7">
        <v>18</v>
      </c>
      <c r="B28" t="s">
        <v>14</v>
      </c>
      <c r="C28" s="13">
        <v>60</v>
      </c>
      <c r="D28" s="108"/>
      <c r="E28" s="109"/>
      <c r="F28" s="109"/>
      <c r="G28" s="109"/>
      <c r="H28" s="109"/>
      <c r="I28" s="109"/>
      <c r="J28" s="109"/>
      <c r="K28" s="109"/>
      <c r="L28" s="109"/>
      <c r="M28" s="109"/>
    </row>
    <row r="29" spans="1:14" x14ac:dyDescent="0.2">
      <c r="A29" s="7">
        <v>19</v>
      </c>
      <c r="B29" t="s">
        <v>56</v>
      </c>
      <c r="C29" s="13" t="s">
        <v>100</v>
      </c>
      <c r="D29" s="108" t="s">
        <v>57</v>
      </c>
      <c r="E29" s="109"/>
      <c r="F29" s="109"/>
      <c r="G29" s="109"/>
      <c r="H29" s="109"/>
      <c r="I29" s="109"/>
      <c r="J29" s="109"/>
      <c r="K29" s="109"/>
      <c r="L29" s="109"/>
      <c r="M29" s="109"/>
    </row>
    <row r="30" spans="1:14" x14ac:dyDescent="0.2">
      <c r="A30" s="7">
        <v>20</v>
      </c>
      <c r="B30" t="s">
        <v>15</v>
      </c>
      <c r="C30" s="13">
        <v>2.2000000000000002</v>
      </c>
      <c r="D30" s="108" t="s">
        <v>60</v>
      </c>
      <c r="E30" s="109"/>
      <c r="F30" s="109"/>
      <c r="G30" s="109"/>
      <c r="H30" s="109"/>
      <c r="I30" s="109"/>
      <c r="J30" s="109"/>
      <c r="K30" s="109"/>
      <c r="L30" s="109"/>
      <c r="M30" s="109"/>
    </row>
    <row r="31" spans="1:14" x14ac:dyDescent="0.2">
      <c r="A31" s="7">
        <v>21</v>
      </c>
      <c r="B31" t="s">
        <v>58</v>
      </c>
      <c r="C31" s="13" t="s">
        <v>100</v>
      </c>
      <c r="D31" s="108" t="s">
        <v>59</v>
      </c>
      <c r="E31" s="109"/>
      <c r="F31" s="109"/>
      <c r="G31" s="109"/>
      <c r="H31" s="109"/>
      <c r="I31" s="109"/>
      <c r="J31" s="109"/>
      <c r="K31" s="109"/>
      <c r="L31" s="109"/>
      <c r="M31" s="109"/>
    </row>
    <row r="32" spans="1:14" x14ac:dyDescent="0.2">
      <c r="A32" s="7">
        <v>22</v>
      </c>
      <c r="B32" t="s">
        <v>16</v>
      </c>
      <c r="C32" s="13"/>
      <c r="D32" s="108" t="s">
        <v>74</v>
      </c>
      <c r="E32" s="109"/>
      <c r="F32" s="109"/>
      <c r="G32" s="109"/>
      <c r="H32" s="109"/>
      <c r="I32" s="109"/>
      <c r="J32" s="109"/>
      <c r="K32" s="109"/>
      <c r="L32" s="109"/>
      <c r="M32" s="109"/>
    </row>
    <row r="33" spans="1:13" x14ac:dyDescent="0.2">
      <c r="A33" s="7">
        <v>23</v>
      </c>
      <c r="B33" t="s">
        <v>17</v>
      </c>
      <c r="C33" s="20" t="s">
        <v>157</v>
      </c>
      <c r="D33" s="108" t="s">
        <v>74</v>
      </c>
      <c r="E33" s="109"/>
      <c r="F33" s="109"/>
      <c r="G33" s="109"/>
      <c r="H33" s="109"/>
      <c r="I33" s="109"/>
      <c r="J33" s="109"/>
      <c r="K33" s="109"/>
      <c r="L33" s="109"/>
      <c r="M33" s="109"/>
    </row>
    <row r="34" spans="1:13" x14ac:dyDescent="0.2">
      <c r="A34" s="7">
        <v>24</v>
      </c>
      <c r="B34" t="s">
        <v>28</v>
      </c>
      <c r="C34" s="13"/>
      <c r="D34" s="108"/>
      <c r="E34" s="109"/>
      <c r="F34" s="109"/>
      <c r="G34" s="109"/>
      <c r="H34" s="109"/>
      <c r="I34" s="109"/>
      <c r="J34" s="109"/>
      <c r="K34" s="109"/>
      <c r="L34" s="109"/>
      <c r="M34" s="109"/>
    </row>
    <row r="35" spans="1:13" x14ac:dyDescent="0.2">
      <c r="A35" s="7">
        <v>25</v>
      </c>
      <c r="B35" t="s">
        <v>29</v>
      </c>
      <c r="C35" s="13"/>
      <c r="D35" s="108"/>
      <c r="E35" s="109"/>
      <c r="F35" s="109"/>
      <c r="G35" s="109"/>
      <c r="H35" s="109"/>
      <c r="I35" s="109"/>
      <c r="J35" s="109"/>
      <c r="K35" s="109"/>
      <c r="L35" s="109"/>
      <c r="M35" s="109"/>
    </row>
    <row r="36" spans="1:13" x14ac:dyDescent="0.2">
      <c r="A36" s="7">
        <v>26</v>
      </c>
      <c r="B36" t="s">
        <v>18</v>
      </c>
      <c r="C36" s="13">
        <v>1</v>
      </c>
      <c r="D36" s="108"/>
      <c r="E36" s="109"/>
      <c r="F36" s="109"/>
      <c r="G36" s="109"/>
      <c r="H36" s="109"/>
      <c r="I36" s="109"/>
      <c r="J36" s="109"/>
      <c r="K36" s="109"/>
      <c r="L36" s="109"/>
      <c r="M36" s="109"/>
    </row>
    <row r="37" spans="1:13" x14ac:dyDescent="0.2">
      <c r="A37" s="7">
        <v>27</v>
      </c>
      <c r="B37" t="s">
        <v>19</v>
      </c>
      <c r="C37" s="13" t="s">
        <v>100</v>
      </c>
      <c r="D37" s="108" t="s">
        <v>77</v>
      </c>
      <c r="E37" s="109"/>
      <c r="F37" s="109"/>
      <c r="G37" s="109"/>
      <c r="H37" s="109"/>
      <c r="I37" s="109"/>
      <c r="J37" s="109"/>
      <c r="K37" s="109"/>
      <c r="L37" s="109"/>
      <c r="M37" s="109"/>
    </row>
    <row r="38" spans="1:13" x14ac:dyDescent="0.2">
      <c r="A38" s="7">
        <v>28</v>
      </c>
      <c r="B38" t="s">
        <v>75</v>
      </c>
      <c r="C38" s="13" t="s">
        <v>101</v>
      </c>
      <c r="D38" s="108" t="s">
        <v>76</v>
      </c>
      <c r="E38" s="109"/>
      <c r="F38" s="109"/>
      <c r="G38" s="109"/>
      <c r="H38" s="109"/>
      <c r="I38" s="109"/>
      <c r="J38" s="109"/>
      <c r="K38" s="109"/>
      <c r="L38" s="109"/>
      <c r="M38" s="109"/>
    </row>
    <row r="39" spans="1:13" x14ac:dyDescent="0.2">
      <c r="A39" s="7">
        <v>29</v>
      </c>
      <c r="B39" t="s">
        <v>69</v>
      </c>
      <c r="C39" s="13"/>
      <c r="D39" s="108"/>
      <c r="E39" s="109"/>
      <c r="F39" s="109"/>
      <c r="G39" s="109"/>
      <c r="H39" s="109"/>
      <c r="I39" s="109"/>
      <c r="J39" s="109"/>
      <c r="K39" s="109"/>
      <c r="L39" s="109"/>
      <c r="M39" s="109"/>
    </row>
    <row r="40" spans="1:13" x14ac:dyDescent="0.2">
      <c r="A40" s="7">
        <v>30</v>
      </c>
      <c r="B40" t="s">
        <v>20</v>
      </c>
      <c r="C40" s="13">
        <v>298</v>
      </c>
      <c r="D40" s="108"/>
      <c r="E40" s="109"/>
      <c r="F40" s="109"/>
      <c r="G40" s="109"/>
      <c r="H40" s="109"/>
      <c r="I40" s="109"/>
      <c r="J40" s="109"/>
      <c r="K40" s="109"/>
      <c r="L40" s="109"/>
      <c r="M40" s="109"/>
    </row>
    <row r="41" spans="1:13" x14ac:dyDescent="0.2">
      <c r="A41" s="7">
        <v>31</v>
      </c>
      <c r="B41" t="s">
        <v>68</v>
      </c>
      <c r="C41" s="13"/>
      <c r="D41" s="108"/>
      <c r="E41" s="109"/>
      <c r="F41" s="109"/>
      <c r="G41" s="109"/>
      <c r="H41" s="109"/>
      <c r="I41" s="109"/>
      <c r="J41" s="109"/>
      <c r="K41" s="109"/>
      <c r="L41" s="109"/>
      <c r="M41" s="109"/>
    </row>
    <row r="42" spans="1:13" x14ac:dyDescent="0.2">
      <c r="A42" s="7">
        <v>32</v>
      </c>
      <c r="B42" t="s">
        <v>21</v>
      </c>
      <c r="C42" s="13">
        <v>8.6999999999999993</v>
      </c>
      <c r="D42" s="108"/>
      <c r="E42" s="109"/>
      <c r="F42" s="109"/>
      <c r="G42" s="109"/>
      <c r="H42" s="109"/>
      <c r="I42" s="109"/>
      <c r="J42" s="109"/>
      <c r="K42" s="109"/>
      <c r="L42" s="109"/>
      <c r="M42" s="109"/>
    </row>
    <row r="43" spans="1:13" x14ac:dyDescent="0.2">
      <c r="A43" s="7">
        <v>33</v>
      </c>
      <c r="B43" t="s">
        <v>22</v>
      </c>
      <c r="C43" s="13" t="s">
        <v>145</v>
      </c>
      <c r="D43" s="108" t="s">
        <v>72</v>
      </c>
      <c r="E43" s="109"/>
      <c r="F43" s="109"/>
      <c r="G43" s="109"/>
      <c r="H43" s="109"/>
      <c r="I43" s="109"/>
      <c r="J43" s="109"/>
      <c r="K43" s="109"/>
      <c r="L43" s="109"/>
      <c r="M43" s="109"/>
    </row>
    <row r="44" spans="1:13" x14ac:dyDescent="0.2">
      <c r="A44" s="7">
        <v>34</v>
      </c>
      <c r="B44" t="s">
        <v>70</v>
      </c>
      <c r="C44" s="13"/>
      <c r="D44" s="108"/>
      <c r="E44" s="109"/>
      <c r="F44" s="109"/>
      <c r="G44" s="109"/>
      <c r="H44" s="109"/>
      <c r="I44" s="109"/>
      <c r="J44" s="109"/>
      <c r="K44" s="109"/>
      <c r="L44" s="109"/>
      <c r="M44" s="109"/>
    </row>
    <row r="45" spans="1:13" x14ac:dyDescent="0.2">
      <c r="A45" s="7">
        <v>35</v>
      </c>
      <c r="B45" t="s">
        <v>23</v>
      </c>
      <c r="C45" s="13">
        <v>1</v>
      </c>
      <c r="D45" s="108"/>
      <c r="E45" s="109"/>
      <c r="F45" s="109"/>
      <c r="G45" s="109"/>
      <c r="H45" s="109"/>
      <c r="I45" s="109"/>
      <c r="J45" s="109"/>
      <c r="K45" s="109"/>
      <c r="L45" s="109"/>
      <c r="M45" s="109"/>
    </row>
    <row r="46" spans="1:13" x14ac:dyDescent="0.2">
      <c r="A46" s="7">
        <v>36</v>
      </c>
      <c r="B46" t="s">
        <v>24</v>
      </c>
      <c r="C46" s="13" t="s">
        <v>143</v>
      </c>
      <c r="D46" s="108" t="s">
        <v>51</v>
      </c>
      <c r="E46" s="109"/>
      <c r="F46" s="109"/>
      <c r="G46" s="109"/>
      <c r="H46" s="109"/>
      <c r="I46" s="109"/>
      <c r="J46" s="109"/>
      <c r="K46" s="109"/>
      <c r="L46" s="109"/>
      <c r="M46" s="109"/>
    </row>
    <row r="47" spans="1:13" x14ac:dyDescent="0.2">
      <c r="A47" s="7">
        <v>37</v>
      </c>
      <c r="B47" t="s">
        <v>52</v>
      </c>
      <c r="C47" s="13" t="s">
        <v>169</v>
      </c>
      <c r="D47" s="108" t="s">
        <v>67</v>
      </c>
      <c r="E47" s="109"/>
      <c r="F47" s="109"/>
      <c r="G47" s="109"/>
      <c r="H47" s="109"/>
      <c r="I47" s="109"/>
      <c r="J47" s="109"/>
      <c r="K47" s="109"/>
      <c r="L47" s="109"/>
      <c r="M47" s="109"/>
    </row>
    <row r="48" spans="1:13" x14ac:dyDescent="0.2">
      <c r="A48" s="7">
        <v>38</v>
      </c>
      <c r="B48" t="s">
        <v>25</v>
      </c>
      <c r="C48" s="13"/>
      <c r="D48" s="108" t="s">
        <v>61</v>
      </c>
      <c r="E48" s="109"/>
      <c r="F48" s="109"/>
      <c r="G48" s="109"/>
      <c r="H48" s="109"/>
      <c r="I48" s="109"/>
      <c r="J48" s="109"/>
      <c r="K48" s="109"/>
      <c r="L48" s="109"/>
      <c r="M48" s="109"/>
    </row>
    <row r="49" spans="1:13" x14ac:dyDescent="0.2">
      <c r="A49" s="7">
        <v>39</v>
      </c>
      <c r="B49" t="s">
        <v>71</v>
      </c>
      <c r="C49" s="13"/>
      <c r="D49" s="108"/>
      <c r="E49" s="109"/>
      <c r="F49" s="109"/>
      <c r="G49" s="109"/>
      <c r="H49" s="109"/>
      <c r="I49" s="109"/>
      <c r="J49" s="109"/>
      <c r="K49" s="109"/>
      <c r="L49" s="109"/>
      <c r="M49" s="109"/>
    </row>
    <row r="50" spans="1:13" x14ac:dyDescent="0.2">
      <c r="A50" s="7">
        <v>40</v>
      </c>
      <c r="B50" t="s">
        <v>48</v>
      </c>
      <c r="C50" s="13" t="s">
        <v>102</v>
      </c>
      <c r="D50" s="108" t="s">
        <v>49</v>
      </c>
      <c r="E50" s="109"/>
      <c r="F50" s="109"/>
      <c r="G50" s="109"/>
      <c r="H50" s="109"/>
      <c r="I50" s="109"/>
      <c r="J50" s="109"/>
      <c r="K50" s="109"/>
      <c r="L50" s="109"/>
      <c r="M50" s="109"/>
    </row>
    <row r="51" spans="1:13" x14ac:dyDescent="0.2">
      <c r="A51" s="7">
        <v>41</v>
      </c>
      <c r="B51" t="s">
        <v>26</v>
      </c>
      <c r="C51" s="13" t="s">
        <v>103</v>
      </c>
      <c r="D51" s="108" t="s">
        <v>50</v>
      </c>
      <c r="E51" s="109"/>
      <c r="F51" s="109"/>
      <c r="G51" s="109"/>
      <c r="H51" s="109"/>
      <c r="I51" s="109"/>
      <c r="J51" s="109"/>
      <c r="K51" s="109"/>
      <c r="L51" s="109"/>
      <c r="M51" s="109"/>
    </row>
    <row r="52" spans="1:13" x14ac:dyDescent="0.2">
      <c r="A52" s="7">
        <v>42</v>
      </c>
      <c r="B52" t="s">
        <v>62</v>
      </c>
      <c r="C52" s="13" t="s">
        <v>104</v>
      </c>
      <c r="D52" s="108" t="s">
        <v>66</v>
      </c>
      <c r="E52" s="109"/>
      <c r="F52" s="109"/>
      <c r="G52" s="109"/>
      <c r="H52" s="109"/>
      <c r="I52" s="109"/>
      <c r="J52" s="109"/>
      <c r="K52" s="109"/>
      <c r="L52" s="109"/>
      <c r="M52" s="109"/>
    </row>
  </sheetData>
  <mergeCells count="53"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  <mergeCell ref="D11:M11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23:M23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35:M35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48:M48"/>
    <mergeCell ref="D49:M49"/>
    <mergeCell ref="D50:M50"/>
    <mergeCell ref="D51:M51"/>
    <mergeCell ref="D52:M52"/>
  </mergeCells>
  <hyperlinks>
    <hyperlink ref="B6" r:id="rId1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4"/>
  <sheetViews>
    <sheetView topLeftCell="A73" workbookViewId="0">
      <selection activeCell="E88" sqref="E88:E95"/>
    </sheetView>
  </sheetViews>
  <sheetFormatPr defaultRowHeight="12.75" x14ac:dyDescent="0.2"/>
  <cols>
    <col min="1" max="1" width="9.140625" customWidth="1"/>
    <col min="2" max="2" width="6.85546875" style="27" customWidth="1"/>
    <col min="3" max="3" width="8.85546875" style="39"/>
    <col min="4" max="4" width="8.85546875" style="34"/>
    <col min="5" max="5" width="9.140625" style="26"/>
    <col min="14" max="14" width="11.7109375" customWidth="1"/>
    <col min="15" max="15" width="11.5703125" customWidth="1"/>
    <col min="16" max="16" width="12" customWidth="1"/>
  </cols>
  <sheetData>
    <row r="1" spans="1:17" x14ac:dyDescent="0.2">
      <c r="A1" s="1" t="s">
        <v>33</v>
      </c>
      <c r="B1" s="1"/>
      <c r="C1" s="37" t="s">
        <v>34</v>
      </c>
      <c r="D1" s="104" t="s">
        <v>35</v>
      </c>
      <c r="E1" s="25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/>
    </row>
    <row r="2" spans="1:17" x14ac:dyDescent="0.2">
      <c r="A2" s="105" t="s">
        <v>107</v>
      </c>
      <c r="B2" s="29" t="s">
        <v>170</v>
      </c>
      <c r="C2" s="38">
        <v>210</v>
      </c>
      <c r="D2" s="33">
        <v>86</v>
      </c>
      <c r="E2" s="30">
        <v>1</v>
      </c>
    </row>
    <row r="3" spans="1:17" x14ac:dyDescent="0.2">
      <c r="A3" s="105" t="s">
        <v>107</v>
      </c>
      <c r="B3" s="29" t="s">
        <v>170</v>
      </c>
      <c r="C3" s="38">
        <v>258</v>
      </c>
      <c r="D3" s="33">
        <v>170</v>
      </c>
      <c r="E3" s="30">
        <v>1</v>
      </c>
    </row>
    <row r="4" spans="1:17" x14ac:dyDescent="0.2">
      <c r="A4" s="105" t="s">
        <v>107</v>
      </c>
      <c r="B4" s="29" t="s">
        <v>170</v>
      </c>
      <c r="C4" s="38">
        <v>283</v>
      </c>
      <c r="D4" s="33">
        <v>251</v>
      </c>
      <c r="E4" s="30">
        <v>1</v>
      </c>
    </row>
    <row r="5" spans="1:17" x14ac:dyDescent="0.2">
      <c r="A5" s="105" t="s">
        <v>107</v>
      </c>
      <c r="B5" s="29" t="s">
        <v>170</v>
      </c>
      <c r="C5" s="38">
        <v>258</v>
      </c>
      <c r="D5" s="33">
        <v>189</v>
      </c>
      <c r="E5" s="30">
        <v>1</v>
      </c>
    </row>
    <row r="6" spans="1:17" x14ac:dyDescent="0.2">
      <c r="A6" s="105" t="s">
        <v>107</v>
      </c>
      <c r="B6" s="29" t="s">
        <v>170</v>
      </c>
      <c r="C6" s="38">
        <v>191</v>
      </c>
      <c r="D6" s="34">
        <v>78</v>
      </c>
      <c r="E6" s="30">
        <v>1</v>
      </c>
    </row>
    <row r="7" spans="1:17" x14ac:dyDescent="0.2">
      <c r="A7" s="105" t="s">
        <v>107</v>
      </c>
      <c r="B7" s="29" t="s">
        <v>170</v>
      </c>
      <c r="C7" s="38">
        <v>84</v>
      </c>
      <c r="D7" s="34">
        <v>16</v>
      </c>
      <c r="E7" s="30">
        <v>1</v>
      </c>
    </row>
    <row r="8" spans="1:17" x14ac:dyDescent="0.2">
      <c r="A8" s="105" t="s">
        <v>107</v>
      </c>
      <c r="B8" s="29" t="s">
        <v>170</v>
      </c>
      <c r="C8" s="38">
        <v>77</v>
      </c>
      <c r="D8" s="34">
        <v>6</v>
      </c>
      <c r="E8" s="30">
        <v>1</v>
      </c>
    </row>
    <row r="9" spans="1:17" x14ac:dyDescent="0.2">
      <c r="A9" s="105" t="s">
        <v>107</v>
      </c>
      <c r="B9" s="29" t="s">
        <v>170</v>
      </c>
      <c r="C9" s="38">
        <v>232</v>
      </c>
      <c r="D9" s="34">
        <v>151</v>
      </c>
      <c r="E9" s="30">
        <v>1</v>
      </c>
    </row>
    <row r="10" spans="1:17" x14ac:dyDescent="0.2">
      <c r="A10" s="105" t="s">
        <v>107</v>
      </c>
      <c r="B10" s="29" t="s">
        <v>170</v>
      </c>
      <c r="C10" s="38">
        <v>257</v>
      </c>
      <c r="D10" s="34">
        <v>186</v>
      </c>
      <c r="E10" s="30">
        <v>1</v>
      </c>
    </row>
    <row r="11" spans="1:17" x14ac:dyDescent="0.2">
      <c r="A11" s="105" t="s">
        <v>107</v>
      </c>
      <c r="B11" s="29" t="s">
        <v>170</v>
      </c>
      <c r="C11" s="38">
        <v>206</v>
      </c>
      <c r="D11" s="34">
        <v>115</v>
      </c>
      <c r="E11" s="30">
        <v>1</v>
      </c>
    </row>
    <row r="12" spans="1:17" x14ac:dyDescent="0.2">
      <c r="A12" s="105" t="s">
        <v>107</v>
      </c>
      <c r="B12" s="29" t="s">
        <v>170</v>
      </c>
      <c r="C12" s="38">
        <v>195</v>
      </c>
      <c r="D12" s="34">
        <v>100</v>
      </c>
      <c r="E12" s="30">
        <v>1</v>
      </c>
    </row>
    <row r="13" spans="1:17" x14ac:dyDescent="0.2">
      <c r="A13" s="105" t="s">
        <v>107</v>
      </c>
      <c r="B13" s="29" t="s">
        <v>170</v>
      </c>
      <c r="C13" s="38">
        <v>160</v>
      </c>
      <c r="D13" s="34">
        <v>55</v>
      </c>
      <c r="E13" s="30">
        <v>1</v>
      </c>
    </row>
    <row r="14" spans="1:17" x14ac:dyDescent="0.2">
      <c r="A14" s="105" t="s">
        <v>107</v>
      </c>
      <c r="B14" s="29" t="s">
        <v>170</v>
      </c>
      <c r="C14" s="38">
        <v>176</v>
      </c>
      <c r="D14" s="34">
        <v>71</v>
      </c>
      <c r="E14" s="30">
        <v>1</v>
      </c>
    </row>
    <row r="15" spans="1:17" x14ac:dyDescent="0.2">
      <c r="A15" s="105" t="s">
        <v>107</v>
      </c>
      <c r="B15" s="29" t="s">
        <v>170</v>
      </c>
      <c r="C15" s="38">
        <v>149</v>
      </c>
      <c r="D15" s="34">
        <v>52</v>
      </c>
      <c r="E15" s="30">
        <v>1</v>
      </c>
    </row>
    <row r="16" spans="1:17" x14ac:dyDescent="0.2">
      <c r="A16" s="105" t="s">
        <v>107</v>
      </c>
      <c r="B16" s="29" t="s">
        <v>170</v>
      </c>
      <c r="C16" s="38">
        <v>147</v>
      </c>
      <c r="D16" s="34">
        <v>56</v>
      </c>
      <c r="E16" s="30">
        <v>1</v>
      </c>
    </row>
    <row r="17" spans="1:5" x14ac:dyDescent="0.2">
      <c r="A17" s="105" t="s">
        <v>107</v>
      </c>
      <c r="B17" s="29" t="s">
        <v>170</v>
      </c>
      <c r="C17" s="38">
        <v>145</v>
      </c>
      <c r="D17" s="34">
        <v>57</v>
      </c>
      <c r="E17" s="30">
        <v>1</v>
      </c>
    </row>
    <row r="18" spans="1:5" x14ac:dyDescent="0.2">
      <c r="A18" s="105" t="s">
        <v>107</v>
      </c>
      <c r="B18" s="29" t="s">
        <v>170</v>
      </c>
      <c r="C18" s="38">
        <v>98</v>
      </c>
      <c r="D18" s="34">
        <v>12</v>
      </c>
      <c r="E18" s="30">
        <v>1</v>
      </c>
    </row>
    <row r="19" spans="1:5" x14ac:dyDescent="0.2">
      <c r="A19" s="105" t="s">
        <v>107</v>
      </c>
      <c r="B19" s="29" t="s">
        <v>170</v>
      </c>
      <c r="C19" s="38">
        <v>105</v>
      </c>
      <c r="D19" s="34">
        <v>15</v>
      </c>
      <c r="E19" s="30">
        <v>1</v>
      </c>
    </row>
    <row r="20" spans="1:5" x14ac:dyDescent="0.2">
      <c r="A20" s="105" t="s">
        <v>107</v>
      </c>
      <c r="B20" s="29" t="s">
        <v>170</v>
      </c>
      <c r="C20" s="38">
        <v>97</v>
      </c>
      <c r="D20" s="34">
        <v>16</v>
      </c>
      <c r="E20" s="30">
        <v>1</v>
      </c>
    </row>
    <row r="21" spans="1:5" x14ac:dyDescent="0.2">
      <c r="A21" s="105" t="s">
        <v>107</v>
      </c>
      <c r="B21" s="29" t="s">
        <v>170</v>
      </c>
      <c r="C21" s="38">
        <v>88</v>
      </c>
      <c r="D21" s="34">
        <v>15</v>
      </c>
      <c r="E21" s="30">
        <v>1</v>
      </c>
    </row>
    <row r="22" spans="1:5" x14ac:dyDescent="0.2">
      <c r="A22" s="105" t="s">
        <v>107</v>
      </c>
      <c r="B22" s="29" t="s">
        <v>170</v>
      </c>
      <c r="C22" s="38">
        <v>70</v>
      </c>
      <c r="D22" s="34">
        <v>6</v>
      </c>
      <c r="E22" s="30">
        <v>1</v>
      </c>
    </row>
    <row r="23" spans="1:5" x14ac:dyDescent="0.2">
      <c r="A23" s="105" t="s">
        <v>107</v>
      </c>
      <c r="B23" s="29" t="s">
        <v>170</v>
      </c>
      <c r="C23" s="38">
        <v>272</v>
      </c>
      <c r="D23" s="34">
        <v>274</v>
      </c>
      <c r="E23" s="30">
        <v>1</v>
      </c>
    </row>
    <row r="24" spans="1:5" x14ac:dyDescent="0.2">
      <c r="A24" s="105" t="s">
        <v>107</v>
      </c>
      <c r="B24" s="29" t="s">
        <v>170</v>
      </c>
      <c r="C24" s="38">
        <v>203</v>
      </c>
      <c r="D24" s="34">
        <v>91</v>
      </c>
      <c r="E24" s="30">
        <v>1</v>
      </c>
    </row>
    <row r="25" spans="1:5" x14ac:dyDescent="0.2">
      <c r="A25" s="105" t="s">
        <v>107</v>
      </c>
      <c r="B25" s="29" t="s">
        <v>170</v>
      </c>
      <c r="C25" s="38">
        <v>232</v>
      </c>
      <c r="D25" s="34">
        <v>143</v>
      </c>
      <c r="E25" s="30">
        <v>1</v>
      </c>
    </row>
    <row r="26" spans="1:5" x14ac:dyDescent="0.2">
      <c r="A26" s="105" t="s">
        <v>107</v>
      </c>
      <c r="B26" s="29" t="s">
        <v>170</v>
      </c>
      <c r="C26" s="38">
        <v>228</v>
      </c>
      <c r="D26" s="34">
        <v>129</v>
      </c>
      <c r="E26" s="30">
        <v>1</v>
      </c>
    </row>
    <row r="27" spans="1:5" x14ac:dyDescent="0.2">
      <c r="A27" s="105" t="s">
        <v>107</v>
      </c>
      <c r="B27" s="29" t="s">
        <v>170</v>
      </c>
      <c r="C27" s="38">
        <v>206</v>
      </c>
      <c r="D27" s="34">
        <v>113</v>
      </c>
      <c r="E27" s="30">
        <v>1</v>
      </c>
    </row>
    <row r="28" spans="1:5" x14ac:dyDescent="0.2">
      <c r="A28" s="105" t="s">
        <v>107</v>
      </c>
      <c r="B28" s="29" t="s">
        <v>170</v>
      </c>
      <c r="C28" s="38">
        <v>218</v>
      </c>
      <c r="D28" s="34">
        <v>108</v>
      </c>
      <c r="E28" s="30">
        <v>1</v>
      </c>
    </row>
    <row r="29" spans="1:5" x14ac:dyDescent="0.2">
      <c r="A29" s="105" t="s">
        <v>107</v>
      </c>
      <c r="B29" s="29" t="s">
        <v>170</v>
      </c>
      <c r="C29" s="38">
        <v>191</v>
      </c>
      <c r="D29" s="34">
        <v>94</v>
      </c>
      <c r="E29" s="30">
        <v>1</v>
      </c>
    </row>
    <row r="30" spans="1:5" x14ac:dyDescent="0.2">
      <c r="A30" s="105" t="s">
        <v>107</v>
      </c>
      <c r="B30" s="29" t="s">
        <v>170</v>
      </c>
      <c r="C30" s="38">
        <v>176</v>
      </c>
      <c r="D30" s="33">
        <v>82</v>
      </c>
      <c r="E30" s="30">
        <v>1</v>
      </c>
    </row>
    <row r="31" spans="1:5" x14ac:dyDescent="0.2">
      <c r="A31" s="105" t="s">
        <v>107</v>
      </c>
      <c r="B31" s="29" t="s">
        <v>170</v>
      </c>
      <c r="C31" s="38">
        <v>142</v>
      </c>
      <c r="D31" s="33">
        <v>46</v>
      </c>
      <c r="E31" s="30">
        <v>1</v>
      </c>
    </row>
    <row r="32" spans="1:5" x14ac:dyDescent="0.2">
      <c r="A32" s="105" t="s">
        <v>107</v>
      </c>
      <c r="B32" s="29" t="s">
        <v>170</v>
      </c>
      <c r="C32" s="38">
        <v>101</v>
      </c>
      <c r="D32" s="33">
        <v>18</v>
      </c>
      <c r="E32" s="30">
        <v>1</v>
      </c>
    </row>
    <row r="33" spans="1:5" x14ac:dyDescent="0.2">
      <c r="A33" s="105" t="s">
        <v>107</v>
      </c>
      <c r="B33" s="29" t="s">
        <v>170</v>
      </c>
      <c r="C33" s="38">
        <v>104</v>
      </c>
      <c r="D33" s="34">
        <v>21</v>
      </c>
      <c r="E33" s="30">
        <v>1</v>
      </c>
    </row>
    <row r="34" spans="1:5" x14ac:dyDescent="0.2">
      <c r="A34" s="105" t="s">
        <v>107</v>
      </c>
      <c r="B34" s="29" t="s">
        <v>170</v>
      </c>
      <c r="C34" s="38">
        <v>107</v>
      </c>
      <c r="D34" s="33">
        <v>24</v>
      </c>
      <c r="E34" s="30">
        <v>1</v>
      </c>
    </row>
    <row r="35" spans="1:5" x14ac:dyDescent="0.2">
      <c r="A35" s="105" t="s">
        <v>107</v>
      </c>
      <c r="B35" s="29" t="s">
        <v>170</v>
      </c>
      <c r="C35" s="38">
        <v>85</v>
      </c>
      <c r="D35" s="33">
        <v>19</v>
      </c>
      <c r="E35" s="30">
        <v>1</v>
      </c>
    </row>
    <row r="36" spans="1:5" x14ac:dyDescent="0.2">
      <c r="A36" s="105" t="s">
        <v>107</v>
      </c>
      <c r="B36" s="29" t="s">
        <v>170</v>
      </c>
      <c r="C36" s="38">
        <v>93</v>
      </c>
      <c r="D36" s="33">
        <v>12</v>
      </c>
      <c r="E36" s="30">
        <v>1</v>
      </c>
    </row>
    <row r="37" spans="1:5" x14ac:dyDescent="0.2">
      <c r="A37" s="105" t="s">
        <v>107</v>
      </c>
      <c r="B37" s="29" t="s">
        <v>170</v>
      </c>
      <c r="C37" s="38">
        <v>82</v>
      </c>
      <c r="D37" s="34">
        <v>12</v>
      </c>
      <c r="E37" s="30">
        <v>1</v>
      </c>
    </row>
    <row r="38" spans="1:5" x14ac:dyDescent="0.2">
      <c r="A38" s="105" t="s">
        <v>107</v>
      </c>
      <c r="B38" s="29" t="s">
        <v>170</v>
      </c>
      <c r="C38" s="38">
        <v>100</v>
      </c>
      <c r="D38" s="34">
        <v>21</v>
      </c>
      <c r="E38" s="30">
        <v>1</v>
      </c>
    </row>
    <row r="39" spans="1:5" x14ac:dyDescent="0.2">
      <c r="A39" s="105" t="s">
        <v>107</v>
      </c>
      <c r="B39" s="29" t="s">
        <v>170</v>
      </c>
      <c r="C39" s="38">
        <v>86</v>
      </c>
      <c r="D39" s="34">
        <v>13</v>
      </c>
      <c r="E39" s="30">
        <v>1</v>
      </c>
    </row>
    <row r="40" spans="1:5" x14ac:dyDescent="0.2">
      <c r="A40" s="105" t="s">
        <v>107</v>
      </c>
      <c r="B40" s="29" t="s">
        <v>170</v>
      </c>
      <c r="C40" s="38">
        <v>81</v>
      </c>
      <c r="D40" s="34">
        <v>13</v>
      </c>
      <c r="E40" s="30">
        <v>1</v>
      </c>
    </row>
    <row r="41" spans="1:5" x14ac:dyDescent="0.2">
      <c r="A41" s="105" t="s">
        <v>107</v>
      </c>
      <c r="B41" s="29" t="s">
        <v>170</v>
      </c>
      <c r="C41" s="38">
        <v>85</v>
      </c>
      <c r="D41" s="34">
        <v>8</v>
      </c>
      <c r="E41" s="30">
        <v>1</v>
      </c>
    </row>
    <row r="42" spans="1:5" x14ac:dyDescent="0.2">
      <c r="A42" s="105" t="s">
        <v>107</v>
      </c>
      <c r="B42" s="29" t="s">
        <v>170</v>
      </c>
      <c r="C42" s="38">
        <v>86</v>
      </c>
      <c r="D42" s="34">
        <v>8</v>
      </c>
      <c r="E42" s="30">
        <v>1</v>
      </c>
    </row>
    <row r="43" spans="1:5" x14ac:dyDescent="0.2">
      <c r="A43" s="105" t="s">
        <v>107</v>
      </c>
      <c r="B43" s="29" t="s">
        <v>170</v>
      </c>
      <c r="C43" s="38">
        <v>88</v>
      </c>
      <c r="D43" s="34">
        <v>9</v>
      </c>
      <c r="E43" s="30">
        <v>1</v>
      </c>
    </row>
    <row r="44" spans="1:5" x14ac:dyDescent="0.2">
      <c r="A44" s="105" t="s">
        <v>107</v>
      </c>
      <c r="B44" s="29" t="s">
        <v>170</v>
      </c>
      <c r="C44" s="38">
        <v>92</v>
      </c>
      <c r="D44" s="34">
        <v>7</v>
      </c>
      <c r="E44" s="30">
        <v>1</v>
      </c>
    </row>
    <row r="45" spans="1:5" x14ac:dyDescent="0.2">
      <c r="A45" s="105" t="s">
        <v>107</v>
      </c>
      <c r="B45" s="29" t="s">
        <v>170</v>
      </c>
      <c r="C45" s="38">
        <v>62</v>
      </c>
      <c r="D45" s="34">
        <v>4</v>
      </c>
      <c r="E45" s="30">
        <v>1</v>
      </c>
    </row>
    <row r="46" spans="1:5" x14ac:dyDescent="0.2">
      <c r="A46" s="105" t="s">
        <v>107</v>
      </c>
      <c r="B46" s="29" t="s">
        <v>170</v>
      </c>
      <c r="C46" s="38">
        <v>271</v>
      </c>
      <c r="D46" s="34">
        <v>192</v>
      </c>
      <c r="E46" s="30">
        <v>1</v>
      </c>
    </row>
    <row r="47" spans="1:5" x14ac:dyDescent="0.2">
      <c r="A47" s="105" t="s">
        <v>107</v>
      </c>
      <c r="B47" s="29" t="s">
        <v>170</v>
      </c>
      <c r="C47" s="38">
        <v>295</v>
      </c>
      <c r="D47" s="34">
        <v>224</v>
      </c>
      <c r="E47" s="30">
        <v>1</v>
      </c>
    </row>
    <row r="48" spans="1:5" x14ac:dyDescent="0.2">
      <c r="A48" s="105" t="s">
        <v>107</v>
      </c>
      <c r="B48" s="29" t="s">
        <v>170</v>
      </c>
      <c r="C48" s="38">
        <v>237</v>
      </c>
      <c r="D48" s="34">
        <v>144</v>
      </c>
      <c r="E48" s="30">
        <v>1</v>
      </c>
    </row>
    <row r="49" spans="1:9" s="20" customFormat="1" x14ac:dyDescent="0.2">
      <c r="A49" s="105" t="s">
        <v>107</v>
      </c>
      <c r="B49" s="29" t="s">
        <v>170</v>
      </c>
      <c r="C49" s="38">
        <v>191</v>
      </c>
      <c r="D49" s="34">
        <v>83</v>
      </c>
      <c r="E49" s="30">
        <v>1</v>
      </c>
    </row>
    <row r="50" spans="1:9" x14ac:dyDescent="0.2">
      <c r="A50" s="105" t="s">
        <v>107</v>
      </c>
      <c r="B50" s="29" t="s">
        <v>170</v>
      </c>
      <c r="C50" s="38">
        <v>206</v>
      </c>
      <c r="D50" s="34">
        <v>101</v>
      </c>
      <c r="E50" s="30">
        <v>1</v>
      </c>
    </row>
    <row r="51" spans="1:9" x14ac:dyDescent="0.2">
      <c r="A51" s="105" t="s">
        <v>107</v>
      </c>
      <c r="B51" s="29" t="s">
        <v>170</v>
      </c>
      <c r="C51" s="38">
        <v>201</v>
      </c>
      <c r="D51" s="34">
        <v>67</v>
      </c>
      <c r="E51" s="30">
        <v>1</v>
      </c>
    </row>
    <row r="52" spans="1:9" x14ac:dyDescent="0.2">
      <c r="A52" s="105" t="s">
        <v>107</v>
      </c>
      <c r="B52" s="29" t="s">
        <v>170</v>
      </c>
      <c r="C52" s="38">
        <v>192</v>
      </c>
      <c r="D52" s="34">
        <v>76</v>
      </c>
      <c r="E52" s="30">
        <v>1</v>
      </c>
    </row>
    <row r="53" spans="1:9" x14ac:dyDescent="0.2">
      <c r="A53" s="105" t="s">
        <v>107</v>
      </c>
      <c r="B53" s="29" t="s">
        <v>170</v>
      </c>
      <c r="C53" s="38">
        <v>201</v>
      </c>
      <c r="D53" s="34">
        <v>87</v>
      </c>
      <c r="E53" s="30">
        <v>1</v>
      </c>
      <c r="I53" t="s">
        <v>171</v>
      </c>
    </row>
    <row r="54" spans="1:9" x14ac:dyDescent="0.2">
      <c r="A54" s="105" t="s">
        <v>107</v>
      </c>
      <c r="B54" s="29" t="s">
        <v>170</v>
      </c>
      <c r="C54" s="38">
        <v>178</v>
      </c>
      <c r="D54" s="34">
        <v>76</v>
      </c>
      <c r="E54" s="30">
        <v>1</v>
      </c>
    </row>
    <row r="55" spans="1:9" x14ac:dyDescent="0.2">
      <c r="A55" s="105" t="s">
        <v>107</v>
      </c>
      <c r="B55" s="29" t="s">
        <v>170</v>
      </c>
      <c r="C55" s="38">
        <v>80</v>
      </c>
      <c r="D55" s="34">
        <v>6</v>
      </c>
      <c r="E55" s="30">
        <v>1</v>
      </c>
    </row>
    <row r="56" spans="1:9" x14ac:dyDescent="0.2">
      <c r="A56" s="106" t="s">
        <v>107</v>
      </c>
      <c r="B56" s="32" t="s">
        <v>170</v>
      </c>
      <c r="C56" s="44">
        <v>230</v>
      </c>
      <c r="D56" s="35">
        <v>124</v>
      </c>
      <c r="E56" s="30">
        <v>1</v>
      </c>
    </row>
    <row r="57" spans="1:9" x14ac:dyDescent="0.2">
      <c r="A57" s="107" t="s">
        <v>107</v>
      </c>
      <c r="B57" s="43" t="s">
        <v>170</v>
      </c>
      <c r="C57" s="45">
        <v>185</v>
      </c>
      <c r="D57" s="49">
        <v>59</v>
      </c>
      <c r="E57" s="30">
        <v>1</v>
      </c>
    </row>
    <row r="58" spans="1:9" x14ac:dyDescent="0.2">
      <c r="A58" s="106" t="s">
        <v>107</v>
      </c>
      <c r="B58" s="32" t="s">
        <v>170</v>
      </c>
      <c r="C58" s="44">
        <v>172</v>
      </c>
      <c r="D58" s="35">
        <v>63</v>
      </c>
      <c r="E58" s="30">
        <v>1</v>
      </c>
    </row>
    <row r="59" spans="1:9" x14ac:dyDescent="0.2">
      <c r="A59" s="105" t="s">
        <v>107</v>
      </c>
      <c r="B59" s="29" t="s">
        <v>170</v>
      </c>
      <c r="C59" s="38">
        <v>159</v>
      </c>
      <c r="D59" s="34">
        <v>52</v>
      </c>
      <c r="E59" s="30">
        <v>1</v>
      </c>
    </row>
    <row r="60" spans="1:9" s="20" customFormat="1" x14ac:dyDescent="0.2">
      <c r="A60" s="106" t="s">
        <v>107</v>
      </c>
      <c r="B60" s="32" t="s">
        <v>170</v>
      </c>
      <c r="C60" s="44">
        <v>168</v>
      </c>
      <c r="D60" s="46">
        <v>67</v>
      </c>
      <c r="E60" s="30">
        <v>1</v>
      </c>
    </row>
    <row r="61" spans="1:9" x14ac:dyDescent="0.2">
      <c r="A61" s="15" t="s">
        <v>107</v>
      </c>
      <c r="B61" s="103" t="s">
        <v>170</v>
      </c>
      <c r="C61" s="39">
        <v>173</v>
      </c>
      <c r="D61" s="39">
        <v>44</v>
      </c>
      <c r="E61" s="30">
        <v>1</v>
      </c>
    </row>
    <row r="62" spans="1:9" x14ac:dyDescent="0.2">
      <c r="A62" s="15" t="s">
        <v>107</v>
      </c>
      <c r="B62" s="103" t="s">
        <v>170</v>
      </c>
      <c r="C62" s="39">
        <v>141</v>
      </c>
      <c r="D62" s="39">
        <v>23</v>
      </c>
      <c r="E62" s="30">
        <v>1</v>
      </c>
    </row>
    <row r="63" spans="1:9" x14ac:dyDescent="0.2">
      <c r="A63" s="15" t="s">
        <v>107</v>
      </c>
      <c r="B63" s="103" t="s">
        <v>170</v>
      </c>
      <c r="C63" s="39">
        <v>151</v>
      </c>
      <c r="D63" s="39">
        <v>32</v>
      </c>
      <c r="E63" s="30">
        <v>1</v>
      </c>
    </row>
    <row r="64" spans="1:9" x14ac:dyDescent="0.2">
      <c r="A64" s="15" t="s">
        <v>107</v>
      </c>
      <c r="B64" s="103" t="s">
        <v>170</v>
      </c>
      <c r="C64" s="39">
        <v>136</v>
      </c>
      <c r="D64" s="39">
        <v>29</v>
      </c>
      <c r="E64" s="30">
        <v>1</v>
      </c>
    </row>
    <row r="65" spans="1:5" x14ac:dyDescent="0.2">
      <c r="A65" s="15" t="s">
        <v>107</v>
      </c>
      <c r="B65" s="103" t="s">
        <v>170</v>
      </c>
      <c r="C65" s="39">
        <v>107</v>
      </c>
      <c r="D65" s="39">
        <v>20</v>
      </c>
      <c r="E65" s="30">
        <v>1</v>
      </c>
    </row>
    <row r="66" spans="1:5" x14ac:dyDescent="0.2">
      <c r="A66" s="15" t="s">
        <v>107</v>
      </c>
      <c r="B66" s="103" t="s">
        <v>170</v>
      </c>
      <c r="C66" s="39">
        <v>107</v>
      </c>
      <c r="D66" s="39">
        <v>14</v>
      </c>
      <c r="E66" s="30">
        <v>1</v>
      </c>
    </row>
    <row r="67" spans="1:5" x14ac:dyDescent="0.2">
      <c r="A67" s="15" t="s">
        <v>107</v>
      </c>
      <c r="B67" s="103" t="s">
        <v>170</v>
      </c>
      <c r="C67" s="39">
        <v>103</v>
      </c>
      <c r="D67" s="39">
        <v>9</v>
      </c>
      <c r="E67" s="30">
        <v>1</v>
      </c>
    </row>
    <row r="68" spans="1:5" x14ac:dyDescent="0.2">
      <c r="A68" s="15" t="s">
        <v>107</v>
      </c>
      <c r="B68" s="103" t="s">
        <v>170</v>
      </c>
      <c r="C68" s="39">
        <v>95</v>
      </c>
      <c r="D68" s="39">
        <v>7</v>
      </c>
      <c r="E68" s="30">
        <v>1</v>
      </c>
    </row>
    <row r="69" spans="1:5" x14ac:dyDescent="0.2">
      <c r="A69" s="15" t="s">
        <v>107</v>
      </c>
      <c r="B69" s="103" t="s">
        <v>170</v>
      </c>
      <c r="C69" s="39">
        <v>91</v>
      </c>
      <c r="D69" s="39">
        <v>6</v>
      </c>
      <c r="E69" s="30">
        <v>1</v>
      </c>
    </row>
    <row r="70" spans="1:5" x14ac:dyDescent="0.2">
      <c r="A70" s="15" t="s">
        <v>107</v>
      </c>
      <c r="B70" s="103" t="s">
        <v>170</v>
      </c>
      <c r="C70" s="39">
        <v>94</v>
      </c>
      <c r="D70" s="39">
        <v>8</v>
      </c>
      <c r="E70" s="30">
        <v>1</v>
      </c>
    </row>
    <row r="71" spans="1:5" x14ac:dyDescent="0.2">
      <c r="A71" s="15" t="s">
        <v>107</v>
      </c>
      <c r="B71" s="103" t="s">
        <v>170</v>
      </c>
      <c r="C71" s="39">
        <v>94</v>
      </c>
      <c r="D71" s="39">
        <v>8</v>
      </c>
      <c r="E71" s="30">
        <v>1</v>
      </c>
    </row>
    <row r="72" spans="1:5" x14ac:dyDescent="0.2">
      <c r="A72" s="15" t="s">
        <v>107</v>
      </c>
      <c r="B72" s="103" t="s">
        <v>170</v>
      </c>
      <c r="C72" s="39">
        <v>88</v>
      </c>
      <c r="D72" s="39">
        <v>6</v>
      </c>
      <c r="E72" s="30">
        <v>1</v>
      </c>
    </row>
    <row r="73" spans="1:5" x14ac:dyDescent="0.2">
      <c r="A73" s="15" t="s">
        <v>107</v>
      </c>
      <c r="B73" s="103" t="s">
        <v>170</v>
      </c>
      <c r="C73" s="39">
        <v>98</v>
      </c>
      <c r="D73" s="39">
        <v>10</v>
      </c>
      <c r="E73" s="30">
        <v>1</v>
      </c>
    </row>
    <row r="74" spans="1:5" x14ac:dyDescent="0.2">
      <c r="A74" s="15" t="s">
        <v>107</v>
      </c>
      <c r="B74" s="103" t="s">
        <v>170</v>
      </c>
      <c r="C74" s="39">
        <v>91</v>
      </c>
      <c r="D74" s="39">
        <v>5</v>
      </c>
      <c r="E74" s="30">
        <v>1</v>
      </c>
    </row>
    <row r="75" spans="1:5" x14ac:dyDescent="0.2">
      <c r="A75" s="15" t="s">
        <v>107</v>
      </c>
      <c r="B75" s="103" t="s">
        <v>170</v>
      </c>
      <c r="C75" s="39">
        <v>87</v>
      </c>
      <c r="D75" s="39">
        <v>9</v>
      </c>
      <c r="E75" s="30">
        <v>1</v>
      </c>
    </row>
    <row r="76" spans="1:5" x14ac:dyDescent="0.2">
      <c r="A76" s="15" t="s">
        <v>107</v>
      </c>
      <c r="B76" s="103" t="s">
        <v>170</v>
      </c>
      <c r="C76" s="39">
        <v>82</v>
      </c>
      <c r="D76" s="39">
        <v>9</v>
      </c>
      <c r="E76" s="30">
        <v>1</v>
      </c>
    </row>
    <row r="77" spans="1:5" x14ac:dyDescent="0.2">
      <c r="A77" s="15" t="s">
        <v>107</v>
      </c>
      <c r="B77" s="103" t="s">
        <v>170</v>
      </c>
      <c r="C77" s="39">
        <v>77</v>
      </c>
      <c r="D77" s="39">
        <v>7</v>
      </c>
      <c r="E77" s="30">
        <v>1</v>
      </c>
    </row>
    <row r="78" spans="1:5" x14ac:dyDescent="0.2">
      <c r="A78" s="15" t="s">
        <v>107</v>
      </c>
      <c r="B78" s="103" t="s">
        <v>170</v>
      </c>
      <c r="C78" s="39">
        <v>85</v>
      </c>
      <c r="D78" s="39">
        <v>11</v>
      </c>
      <c r="E78" s="30">
        <v>1</v>
      </c>
    </row>
    <row r="79" spans="1:5" x14ac:dyDescent="0.2">
      <c r="A79" s="15" t="s">
        <v>107</v>
      </c>
      <c r="B79" s="103" t="s">
        <v>170</v>
      </c>
      <c r="C79" s="39">
        <v>70</v>
      </c>
      <c r="D79" s="39">
        <v>5</v>
      </c>
      <c r="E79" s="30">
        <v>1</v>
      </c>
    </row>
    <row r="80" spans="1:5" x14ac:dyDescent="0.2">
      <c r="A80" s="15" t="s">
        <v>107</v>
      </c>
      <c r="B80" s="103" t="s">
        <v>170</v>
      </c>
      <c r="C80" s="39">
        <v>75</v>
      </c>
      <c r="D80" s="39">
        <v>7</v>
      </c>
      <c r="E80" s="30">
        <v>1</v>
      </c>
    </row>
    <row r="81" spans="1:6" x14ac:dyDescent="0.2">
      <c r="A81" s="15" t="s">
        <v>107</v>
      </c>
      <c r="B81" s="103" t="s">
        <v>170</v>
      </c>
      <c r="C81" s="39">
        <v>63</v>
      </c>
      <c r="D81" s="39">
        <v>5</v>
      </c>
      <c r="E81" s="30">
        <v>1</v>
      </c>
    </row>
    <row r="82" spans="1:6" x14ac:dyDescent="0.2">
      <c r="A82" s="15" t="s">
        <v>107</v>
      </c>
      <c r="B82" s="103" t="s">
        <v>170</v>
      </c>
      <c r="C82" s="39">
        <v>88</v>
      </c>
      <c r="D82" s="39">
        <v>7</v>
      </c>
      <c r="E82" s="30">
        <v>1</v>
      </c>
    </row>
    <row r="83" spans="1:6" x14ac:dyDescent="0.2">
      <c r="A83" s="15" t="s">
        <v>134</v>
      </c>
      <c r="B83" s="103" t="s">
        <v>198</v>
      </c>
      <c r="C83" s="39">
        <v>96</v>
      </c>
      <c r="D83" s="39">
        <v>10</v>
      </c>
      <c r="E83" s="30">
        <v>1</v>
      </c>
    </row>
    <row r="84" spans="1:6" x14ac:dyDescent="0.2">
      <c r="A84" s="15" t="s">
        <v>128</v>
      </c>
      <c r="B84" s="103" t="s">
        <v>129</v>
      </c>
      <c r="C84" s="39">
        <v>146</v>
      </c>
      <c r="D84" s="39">
        <v>49</v>
      </c>
      <c r="E84" s="30">
        <v>1</v>
      </c>
    </row>
    <row r="85" spans="1:6" x14ac:dyDescent="0.2">
      <c r="A85" s="15" t="s">
        <v>128</v>
      </c>
      <c r="B85" s="103" t="s">
        <v>129</v>
      </c>
      <c r="C85" s="39">
        <v>215</v>
      </c>
      <c r="D85" s="39">
        <v>108</v>
      </c>
      <c r="E85" s="30">
        <v>1</v>
      </c>
    </row>
    <row r="86" spans="1:6" x14ac:dyDescent="0.2">
      <c r="A86" s="15" t="s">
        <v>128</v>
      </c>
      <c r="B86" s="103" t="s">
        <v>129</v>
      </c>
      <c r="C86" s="39">
        <v>146</v>
      </c>
      <c r="D86" s="39">
        <v>31</v>
      </c>
      <c r="E86" s="30">
        <v>1</v>
      </c>
    </row>
    <row r="87" spans="1:6" x14ac:dyDescent="0.2">
      <c r="A87" s="15" t="s">
        <v>128</v>
      </c>
      <c r="B87" s="103" t="s">
        <v>129</v>
      </c>
      <c r="C87" s="39">
        <v>256</v>
      </c>
      <c r="D87" s="39">
        <v>156</v>
      </c>
      <c r="E87" s="26">
        <v>1</v>
      </c>
    </row>
    <row r="88" spans="1:6" x14ac:dyDescent="0.2">
      <c r="A88" s="15" t="s">
        <v>109</v>
      </c>
      <c r="B88" s="103" t="s">
        <v>110</v>
      </c>
      <c r="C88" s="39" t="s">
        <v>120</v>
      </c>
      <c r="D88" s="39">
        <v>2</v>
      </c>
      <c r="E88" s="26">
        <v>10</v>
      </c>
    </row>
    <row r="89" spans="1:6" x14ac:dyDescent="0.2">
      <c r="A89" s="15" t="s">
        <v>109</v>
      </c>
      <c r="B89" s="103" t="s">
        <v>110</v>
      </c>
      <c r="C89" s="39" t="s">
        <v>121</v>
      </c>
      <c r="D89" s="39">
        <v>3.2</v>
      </c>
      <c r="E89" s="26">
        <v>10</v>
      </c>
    </row>
    <row r="90" spans="1:6" x14ac:dyDescent="0.2">
      <c r="A90" s="15" t="s">
        <v>109</v>
      </c>
      <c r="B90" s="103" t="s">
        <v>110</v>
      </c>
      <c r="C90" s="39" t="s">
        <v>163</v>
      </c>
      <c r="D90" s="39">
        <v>5</v>
      </c>
      <c r="E90" s="26">
        <v>10</v>
      </c>
    </row>
    <row r="91" spans="1:6" x14ac:dyDescent="0.2">
      <c r="A91" s="15" t="s">
        <v>109</v>
      </c>
      <c r="B91" s="103" t="s">
        <v>110</v>
      </c>
      <c r="C91" s="39" t="s">
        <v>122</v>
      </c>
      <c r="D91" s="39">
        <v>7.4</v>
      </c>
      <c r="E91" s="26">
        <v>15</v>
      </c>
    </row>
    <row r="92" spans="1:6" x14ac:dyDescent="0.2">
      <c r="A92" s="15" t="s">
        <v>109</v>
      </c>
      <c r="B92" s="103" t="s">
        <v>110</v>
      </c>
      <c r="C92" s="39" t="s">
        <v>123</v>
      </c>
      <c r="D92" s="39">
        <v>11</v>
      </c>
      <c r="E92" s="26">
        <v>20</v>
      </c>
    </row>
    <row r="93" spans="1:6" x14ac:dyDescent="0.2">
      <c r="A93" s="15" t="s">
        <v>109</v>
      </c>
      <c r="B93" s="103" t="s">
        <v>110</v>
      </c>
      <c r="C93" s="39" t="s">
        <v>124</v>
      </c>
      <c r="D93" s="39">
        <v>17</v>
      </c>
      <c r="E93" s="26">
        <v>21</v>
      </c>
    </row>
    <row r="94" spans="1:6" x14ac:dyDescent="0.2">
      <c r="A94" s="15" t="s">
        <v>109</v>
      </c>
      <c r="B94" s="103" t="s">
        <v>110</v>
      </c>
      <c r="C94" s="39" t="s">
        <v>125</v>
      </c>
      <c r="D94" s="39">
        <v>26</v>
      </c>
      <c r="E94" s="26">
        <v>10</v>
      </c>
    </row>
    <row r="95" spans="1:6" x14ac:dyDescent="0.2">
      <c r="A95" s="15" t="s">
        <v>109</v>
      </c>
      <c r="B95" s="103" t="s">
        <v>110</v>
      </c>
      <c r="C95" s="39" t="s">
        <v>126</v>
      </c>
      <c r="D95" s="39">
        <v>39</v>
      </c>
      <c r="E95" s="26">
        <v>5</v>
      </c>
    </row>
    <row r="96" spans="1:6" s="21" customFormat="1" x14ac:dyDescent="0.2">
      <c r="A96" s="122" t="s">
        <v>109</v>
      </c>
      <c r="B96" s="21" t="s">
        <v>110</v>
      </c>
      <c r="C96" s="91"/>
      <c r="D96" s="91" t="s">
        <v>115</v>
      </c>
      <c r="E96" s="92">
        <v>101</v>
      </c>
      <c r="F96" s="21" t="s">
        <v>104</v>
      </c>
    </row>
    <row r="97" spans="1:5" s="27" customFormat="1" x14ac:dyDescent="0.2">
      <c r="A97" s="42"/>
      <c r="B97" s="43"/>
      <c r="C97" s="45"/>
      <c r="D97" s="34"/>
      <c r="E97" s="26"/>
    </row>
    <row r="98" spans="1:5" s="27" customFormat="1" x14ac:dyDescent="0.2">
      <c r="A98" s="42" t="s">
        <v>133</v>
      </c>
      <c r="B98" s="43"/>
      <c r="C98" s="45"/>
      <c r="D98" s="34"/>
      <c r="E98" s="26"/>
    </row>
    <row r="99" spans="1:5" x14ac:dyDescent="0.2">
      <c r="A99" s="28" t="s">
        <v>107</v>
      </c>
      <c r="B99" s="29" t="s">
        <v>170</v>
      </c>
      <c r="C99" s="38">
        <v>259</v>
      </c>
      <c r="D99" s="33">
        <v>188</v>
      </c>
      <c r="E99" s="26">
        <v>1</v>
      </c>
    </row>
    <row r="100" spans="1:5" x14ac:dyDescent="0.2">
      <c r="A100" s="28" t="s">
        <v>107</v>
      </c>
      <c r="B100" s="29" t="s">
        <v>170</v>
      </c>
      <c r="C100" s="38">
        <v>175</v>
      </c>
      <c r="D100" s="33">
        <v>75</v>
      </c>
      <c r="E100" s="26">
        <v>1</v>
      </c>
    </row>
    <row r="101" spans="1:5" x14ac:dyDescent="0.2">
      <c r="A101" s="28" t="s">
        <v>107</v>
      </c>
      <c r="B101" s="29" t="s">
        <v>170</v>
      </c>
      <c r="C101" s="38">
        <v>80</v>
      </c>
      <c r="D101" s="33">
        <v>7</v>
      </c>
      <c r="E101" s="26">
        <v>1</v>
      </c>
    </row>
    <row r="102" spans="1:5" x14ac:dyDescent="0.2">
      <c r="A102" s="28" t="s">
        <v>107</v>
      </c>
      <c r="B102" s="29" t="s">
        <v>170</v>
      </c>
      <c r="C102" s="38">
        <v>85</v>
      </c>
      <c r="D102" s="33">
        <v>8</v>
      </c>
      <c r="E102" s="26">
        <v>1</v>
      </c>
    </row>
    <row r="103" spans="1:5" x14ac:dyDescent="0.2">
      <c r="E103" s="26" t="s">
        <v>115</v>
      </c>
    </row>
    <row r="104" spans="1:5" x14ac:dyDescent="0.2">
      <c r="E104" s="26" t="s">
        <v>115</v>
      </c>
    </row>
  </sheetData>
  <pageMargins left="0.7" right="0.7" top="0.75" bottom="0.75" header="0.3" footer="0.3"/>
  <pageSetup orientation="portrait" horizontalDpi="0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topLeftCell="A22" workbookViewId="0">
      <selection activeCell="C24" sqref="C24"/>
    </sheetView>
  </sheetViews>
  <sheetFormatPr defaultRowHeight="12.75" x14ac:dyDescent="0.2"/>
  <cols>
    <col min="1" max="1" width="8.140625" customWidth="1"/>
    <col min="2" max="2" width="26.5703125" customWidth="1"/>
    <col min="3" max="3" width="22.7109375" style="15" customWidth="1"/>
  </cols>
  <sheetData>
    <row r="1" spans="1:13" x14ac:dyDescent="0.2">
      <c r="A1" s="116" t="s">
        <v>79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ht="12.75" customHeight="1" thickBot="1" x14ac:dyDescent="0.25">
      <c r="A2" s="117"/>
      <c r="B2" s="117"/>
      <c r="C2" s="117"/>
      <c r="D2" s="2"/>
      <c r="E2" s="3"/>
      <c r="F2" s="3"/>
      <c r="G2" s="2"/>
      <c r="H2" s="118"/>
      <c r="I2" s="118"/>
      <c r="J2" s="119"/>
      <c r="K2" s="119"/>
      <c r="L2" s="119"/>
      <c r="M2" s="119"/>
    </row>
    <row r="3" spans="1:13" s="51" customFormat="1" ht="13.5" customHeight="1" thickTop="1" x14ac:dyDescent="0.2">
      <c r="A3" s="4" t="s">
        <v>80</v>
      </c>
      <c r="B3" s="120" t="s">
        <v>89</v>
      </c>
      <c r="C3" s="120"/>
      <c r="D3" s="4" t="s">
        <v>81</v>
      </c>
      <c r="E3" s="120" t="s">
        <v>172</v>
      </c>
      <c r="F3" s="120"/>
      <c r="G3" s="120"/>
      <c r="H3" s="121"/>
      <c r="I3" s="121"/>
      <c r="J3" s="5"/>
      <c r="K3" s="5"/>
      <c r="L3" s="5"/>
      <c r="M3" s="5"/>
    </row>
    <row r="4" spans="1:13" s="51" customFormat="1" x14ac:dyDescent="0.2">
      <c r="A4" s="4" t="s">
        <v>82</v>
      </c>
      <c r="B4" s="113" t="s">
        <v>173</v>
      </c>
      <c r="C4" s="113"/>
      <c r="D4" s="4" t="s">
        <v>83</v>
      </c>
      <c r="E4" s="113" t="s">
        <v>90</v>
      </c>
      <c r="F4" s="113"/>
      <c r="G4" s="113"/>
      <c r="H4" s="114"/>
      <c r="I4" s="114"/>
      <c r="J4" s="6"/>
      <c r="K4" s="6"/>
      <c r="L4" s="6"/>
      <c r="M4" s="6"/>
    </row>
    <row r="5" spans="1:13" s="51" customFormat="1" x14ac:dyDescent="0.2">
      <c r="A5" s="2" t="s">
        <v>84</v>
      </c>
      <c r="B5" s="113" t="s">
        <v>175</v>
      </c>
      <c r="C5" s="113"/>
      <c r="D5" s="2" t="s">
        <v>85</v>
      </c>
      <c r="E5" s="113" t="s">
        <v>91</v>
      </c>
      <c r="F5" s="113"/>
      <c r="G5" s="113"/>
      <c r="H5" s="114"/>
      <c r="I5" s="114"/>
      <c r="J5" s="6"/>
      <c r="K5" s="6"/>
      <c r="L5" s="6"/>
      <c r="M5" s="6"/>
    </row>
    <row r="6" spans="1:13" s="51" customFormat="1" x14ac:dyDescent="0.2">
      <c r="A6" s="8" t="s">
        <v>88</v>
      </c>
      <c r="B6" s="115" t="s">
        <v>174</v>
      </c>
      <c r="C6" s="114"/>
    </row>
    <row r="7" spans="1:13" x14ac:dyDescent="0.2">
      <c r="A7" s="8"/>
      <c r="B7" s="9"/>
      <c r="C7" s="11"/>
    </row>
    <row r="8" spans="1:13" x14ac:dyDescent="0.2">
      <c r="A8" s="1" t="s">
        <v>92</v>
      </c>
      <c r="B8" s="1"/>
      <c r="C8" s="12"/>
      <c r="D8" s="1"/>
      <c r="E8" s="1"/>
      <c r="F8" s="1"/>
      <c r="G8" s="1"/>
    </row>
    <row r="9" spans="1:13" ht="15.75" customHeight="1" x14ac:dyDescent="0.2">
      <c r="A9" s="1"/>
      <c r="B9" s="1" t="s">
        <v>78</v>
      </c>
      <c r="C9" s="12"/>
      <c r="D9" s="1"/>
      <c r="E9" s="1"/>
      <c r="F9" s="1"/>
      <c r="G9" s="1"/>
    </row>
    <row r="10" spans="1:13" ht="12" customHeight="1" x14ac:dyDescent="0.2">
      <c r="A10" s="1"/>
      <c r="B10" s="1"/>
      <c r="C10" s="12"/>
      <c r="D10" s="1"/>
      <c r="E10" s="1"/>
      <c r="F10" s="1"/>
      <c r="G10" s="1"/>
    </row>
    <row r="11" spans="1:13" x14ac:dyDescent="0.2">
      <c r="A11" s="7">
        <v>1</v>
      </c>
      <c r="B11" s="7" t="s">
        <v>86</v>
      </c>
      <c r="C11" s="13" t="s">
        <v>180</v>
      </c>
      <c r="D11" s="108"/>
      <c r="E11" s="110"/>
      <c r="F11" s="110"/>
      <c r="G11" s="110"/>
      <c r="H11" s="110"/>
      <c r="I11" s="110"/>
      <c r="J11" s="110"/>
      <c r="K11" s="110"/>
      <c r="L11" s="110"/>
      <c r="M11" s="110"/>
    </row>
    <row r="12" spans="1:13" x14ac:dyDescent="0.2">
      <c r="A12" s="7">
        <v>2</v>
      </c>
      <c r="B12" s="7" t="s">
        <v>87</v>
      </c>
      <c r="C12" s="13">
        <v>2016</v>
      </c>
      <c r="D12" s="108"/>
      <c r="E12" s="110"/>
      <c r="F12" s="110"/>
      <c r="G12" s="110"/>
      <c r="H12" s="110"/>
      <c r="I12" s="110"/>
      <c r="J12" s="110"/>
      <c r="K12" s="110"/>
      <c r="L12" s="110"/>
      <c r="M12" s="110"/>
    </row>
    <row r="13" spans="1:13" x14ac:dyDescent="0.2">
      <c r="A13" s="7">
        <v>3</v>
      </c>
      <c r="B13" t="s">
        <v>0</v>
      </c>
      <c r="C13" s="13" t="s">
        <v>105</v>
      </c>
      <c r="D13" s="111"/>
      <c r="E13" s="112"/>
      <c r="F13" s="112"/>
      <c r="G13" s="112"/>
      <c r="H13" s="112"/>
      <c r="I13" s="112"/>
      <c r="J13" s="112"/>
      <c r="K13" s="112"/>
      <c r="L13" s="112"/>
      <c r="M13" s="112"/>
    </row>
    <row r="14" spans="1:13" x14ac:dyDescent="0.2">
      <c r="A14" s="7">
        <v>4</v>
      </c>
      <c r="B14" t="s">
        <v>1</v>
      </c>
      <c r="C14" s="13" t="s">
        <v>141</v>
      </c>
      <c r="D14" s="108" t="s">
        <v>63</v>
      </c>
      <c r="E14" s="109"/>
      <c r="F14" s="109"/>
      <c r="G14" s="109"/>
      <c r="H14" s="109"/>
      <c r="I14" s="109"/>
      <c r="J14" s="109"/>
      <c r="K14" s="109"/>
      <c r="L14" s="109"/>
      <c r="M14" s="109"/>
    </row>
    <row r="15" spans="1:13" x14ac:dyDescent="0.2">
      <c r="A15" s="7">
        <v>5</v>
      </c>
      <c r="B15" t="s">
        <v>2</v>
      </c>
      <c r="C15" s="14">
        <v>42632</v>
      </c>
      <c r="D15" s="108" t="s">
        <v>64</v>
      </c>
      <c r="E15" s="109"/>
      <c r="F15" s="109"/>
      <c r="G15" s="109"/>
      <c r="H15" s="109"/>
      <c r="I15" s="109"/>
      <c r="J15" s="109"/>
      <c r="K15" s="109"/>
      <c r="L15" s="109"/>
      <c r="M15" s="109"/>
    </row>
    <row r="16" spans="1:13" x14ac:dyDescent="0.2">
      <c r="A16" s="7">
        <v>6</v>
      </c>
      <c r="B16" t="s">
        <v>3</v>
      </c>
      <c r="C16" s="13" t="s">
        <v>194</v>
      </c>
      <c r="D16" s="108" t="s">
        <v>65</v>
      </c>
      <c r="E16" s="109"/>
      <c r="F16" s="109"/>
      <c r="G16" s="109"/>
      <c r="H16" s="109"/>
      <c r="I16" s="109"/>
      <c r="J16" s="109"/>
      <c r="K16" s="109"/>
      <c r="L16" s="109"/>
      <c r="M16" s="109"/>
    </row>
    <row r="17" spans="1:15" x14ac:dyDescent="0.2">
      <c r="A17" s="7">
        <v>7</v>
      </c>
      <c r="B17" t="s">
        <v>4</v>
      </c>
      <c r="C17" s="13" t="s">
        <v>99</v>
      </c>
      <c r="D17" s="108" t="s">
        <v>32</v>
      </c>
      <c r="E17" s="109"/>
      <c r="F17" s="109"/>
      <c r="G17" s="109"/>
      <c r="H17" s="109"/>
      <c r="I17" s="109"/>
      <c r="J17" s="109"/>
      <c r="K17" s="109"/>
      <c r="L17" s="109"/>
      <c r="M17" s="109"/>
    </row>
    <row r="18" spans="1:15" x14ac:dyDescent="0.2">
      <c r="A18" s="7">
        <v>8</v>
      </c>
      <c r="B18" t="s">
        <v>5</v>
      </c>
      <c r="C18" s="13" t="s">
        <v>94</v>
      </c>
      <c r="D18" s="108" t="s">
        <v>31</v>
      </c>
      <c r="E18" s="109"/>
      <c r="F18" s="109"/>
      <c r="G18" s="109"/>
      <c r="H18" s="109"/>
      <c r="I18" s="109"/>
      <c r="J18" s="109"/>
      <c r="K18" s="109"/>
      <c r="L18" s="109"/>
      <c r="M18" s="109"/>
    </row>
    <row r="19" spans="1:15" x14ac:dyDescent="0.2">
      <c r="A19" s="7">
        <v>9</v>
      </c>
      <c r="B19" t="s">
        <v>27</v>
      </c>
      <c r="C19" s="13"/>
      <c r="D19" s="108" t="s">
        <v>73</v>
      </c>
      <c r="E19" s="109"/>
      <c r="F19" s="109"/>
      <c r="G19" s="109"/>
      <c r="H19" s="109"/>
      <c r="I19" s="109"/>
      <c r="J19" s="109"/>
      <c r="K19" s="109"/>
      <c r="L19" s="109"/>
      <c r="M19" s="109"/>
    </row>
    <row r="20" spans="1:15" x14ac:dyDescent="0.2">
      <c r="A20" s="7">
        <v>10</v>
      </c>
      <c r="B20" t="s">
        <v>6</v>
      </c>
      <c r="C20" s="13" t="s">
        <v>111</v>
      </c>
      <c r="D20" s="108" t="s">
        <v>55</v>
      </c>
      <c r="E20" s="109"/>
      <c r="F20" s="109"/>
      <c r="G20" s="109"/>
      <c r="H20" s="109"/>
      <c r="I20" s="109"/>
      <c r="J20" s="109"/>
      <c r="K20" s="109"/>
      <c r="L20" s="109"/>
      <c r="M20" s="109"/>
    </row>
    <row r="21" spans="1:15" x14ac:dyDescent="0.2">
      <c r="A21" s="7">
        <v>11</v>
      </c>
      <c r="B21" t="s">
        <v>7</v>
      </c>
      <c r="C21" s="13" t="s">
        <v>97</v>
      </c>
      <c r="D21" s="108"/>
      <c r="E21" s="109"/>
      <c r="F21" s="109"/>
      <c r="G21" s="109"/>
      <c r="H21" s="109"/>
      <c r="I21" s="109"/>
      <c r="J21" s="109"/>
      <c r="K21" s="109"/>
      <c r="L21" s="109"/>
      <c r="M21" s="109"/>
    </row>
    <row r="22" spans="1:15" x14ac:dyDescent="0.2">
      <c r="A22" s="7">
        <v>12</v>
      </c>
      <c r="B22" t="s">
        <v>8</v>
      </c>
      <c r="C22" s="13" t="s">
        <v>98</v>
      </c>
      <c r="D22" s="108"/>
      <c r="E22" s="109"/>
      <c r="F22" s="109"/>
      <c r="G22" s="109"/>
      <c r="H22" s="109"/>
      <c r="I22" s="109"/>
      <c r="J22" s="109"/>
      <c r="K22" s="109"/>
      <c r="L22" s="109"/>
      <c r="M22" s="109"/>
    </row>
    <row r="23" spans="1:15" x14ac:dyDescent="0.2">
      <c r="A23" s="7">
        <v>13</v>
      </c>
      <c r="B23" t="s">
        <v>9</v>
      </c>
      <c r="C23" s="13">
        <v>250</v>
      </c>
      <c r="D23" s="108" t="s">
        <v>53</v>
      </c>
      <c r="E23" s="109"/>
      <c r="F23" s="109"/>
      <c r="G23" s="109"/>
      <c r="H23" s="109"/>
      <c r="I23" s="109"/>
      <c r="J23" s="109"/>
      <c r="K23" s="109"/>
      <c r="L23" s="109"/>
      <c r="M23" s="109"/>
    </row>
    <row r="24" spans="1:15" x14ac:dyDescent="0.2">
      <c r="A24" s="7">
        <v>14</v>
      </c>
      <c r="B24" t="s">
        <v>10</v>
      </c>
      <c r="C24" s="13" t="s">
        <v>106</v>
      </c>
      <c r="D24" s="108" t="s">
        <v>53</v>
      </c>
      <c r="E24" s="109"/>
      <c r="F24" s="109"/>
      <c r="G24" s="109"/>
      <c r="H24" s="109"/>
      <c r="I24" s="109"/>
      <c r="J24" s="109"/>
      <c r="K24" s="109"/>
      <c r="L24" s="109"/>
      <c r="M24" s="109"/>
      <c r="N24" t="s">
        <v>230</v>
      </c>
      <c r="O24" t="s">
        <v>231</v>
      </c>
    </row>
    <row r="25" spans="1:15" x14ac:dyDescent="0.2">
      <c r="A25" s="7">
        <v>15</v>
      </c>
      <c r="B25" t="s">
        <v>11</v>
      </c>
      <c r="C25" s="13" t="s">
        <v>236</v>
      </c>
      <c r="D25" s="108" t="s">
        <v>54</v>
      </c>
      <c r="E25" s="109"/>
      <c r="F25" s="109"/>
      <c r="G25" s="109"/>
      <c r="H25" s="109"/>
      <c r="I25" s="109"/>
      <c r="J25" s="109"/>
      <c r="K25" s="109"/>
      <c r="L25" s="109"/>
      <c r="M25" s="109"/>
      <c r="N25">
        <v>1168</v>
      </c>
      <c r="O25">
        <v>20</v>
      </c>
    </row>
    <row r="26" spans="1:15" x14ac:dyDescent="0.2">
      <c r="A26" s="7">
        <v>16</v>
      </c>
      <c r="B26" t="s">
        <v>12</v>
      </c>
      <c r="C26" s="13" t="s">
        <v>96</v>
      </c>
      <c r="D26" s="108" t="s">
        <v>30</v>
      </c>
      <c r="E26" s="109"/>
      <c r="F26" s="109"/>
      <c r="G26" s="109"/>
      <c r="H26" s="109"/>
      <c r="I26" s="109"/>
      <c r="J26" s="109"/>
      <c r="K26" s="109"/>
      <c r="L26" s="109"/>
      <c r="M26" s="109"/>
    </row>
    <row r="27" spans="1:15" x14ac:dyDescent="0.2">
      <c r="A27" s="7">
        <v>17</v>
      </c>
      <c r="B27" t="s">
        <v>13</v>
      </c>
      <c r="C27" s="13">
        <v>100</v>
      </c>
      <c r="D27" s="108"/>
      <c r="E27" s="109"/>
      <c r="F27" s="109"/>
      <c r="G27" s="109"/>
      <c r="H27" s="109"/>
      <c r="I27" s="109"/>
      <c r="J27" s="109"/>
      <c r="K27" s="109"/>
      <c r="L27" s="109"/>
      <c r="M27" s="109"/>
    </row>
    <row r="28" spans="1:15" x14ac:dyDescent="0.2">
      <c r="A28" s="7">
        <v>18</v>
      </c>
      <c r="B28" t="s">
        <v>14</v>
      </c>
      <c r="C28" s="13">
        <v>60</v>
      </c>
      <c r="D28" s="108"/>
      <c r="E28" s="109"/>
      <c r="F28" s="109"/>
      <c r="G28" s="109"/>
      <c r="H28" s="109"/>
      <c r="I28" s="109"/>
      <c r="J28" s="109"/>
      <c r="K28" s="109"/>
      <c r="L28" s="109"/>
      <c r="M28" s="109"/>
    </row>
    <row r="29" spans="1:15" x14ac:dyDescent="0.2">
      <c r="A29" s="7">
        <v>19</v>
      </c>
      <c r="B29" t="s">
        <v>56</v>
      </c>
      <c r="C29" s="13" t="s">
        <v>100</v>
      </c>
      <c r="D29" s="108" t="s">
        <v>57</v>
      </c>
      <c r="E29" s="109"/>
      <c r="F29" s="109"/>
      <c r="G29" s="109"/>
      <c r="H29" s="109"/>
      <c r="I29" s="109"/>
      <c r="J29" s="109"/>
      <c r="K29" s="109"/>
      <c r="L29" s="109"/>
      <c r="M29" s="109"/>
    </row>
    <row r="30" spans="1:15" x14ac:dyDescent="0.2">
      <c r="A30" s="7">
        <v>20</v>
      </c>
      <c r="B30" t="s">
        <v>15</v>
      </c>
      <c r="C30" s="13">
        <v>2.2000000000000002</v>
      </c>
      <c r="D30" s="108" t="s">
        <v>60</v>
      </c>
      <c r="E30" s="109"/>
      <c r="F30" s="109"/>
      <c r="G30" s="109"/>
      <c r="H30" s="109"/>
      <c r="I30" s="109"/>
      <c r="J30" s="109"/>
      <c r="K30" s="109"/>
      <c r="L30" s="109"/>
      <c r="M30" s="109"/>
    </row>
    <row r="31" spans="1:15" x14ac:dyDescent="0.2">
      <c r="A31" s="7">
        <v>21</v>
      </c>
      <c r="B31" t="s">
        <v>58</v>
      </c>
      <c r="C31" s="13" t="s">
        <v>100</v>
      </c>
      <c r="D31" s="108" t="s">
        <v>59</v>
      </c>
      <c r="E31" s="109"/>
      <c r="F31" s="109"/>
      <c r="G31" s="109"/>
      <c r="H31" s="109"/>
      <c r="I31" s="109"/>
      <c r="J31" s="109"/>
      <c r="K31" s="109"/>
      <c r="L31" s="109"/>
      <c r="M31" s="109"/>
    </row>
    <row r="32" spans="1:15" x14ac:dyDescent="0.2">
      <c r="A32" s="7">
        <v>22</v>
      </c>
      <c r="B32" t="s">
        <v>16</v>
      </c>
      <c r="C32" s="13"/>
      <c r="D32" s="108" t="s">
        <v>74</v>
      </c>
      <c r="E32" s="109"/>
      <c r="F32" s="109"/>
      <c r="G32" s="109"/>
      <c r="H32" s="109"/>
      <c r="I32" s="109"/>
      <c r="J32" s="109"/>
      <c r="K32" s="109"/>
      <c r="L32" s="109"/>
      <c r="M32" s="109"/>
    </row>
    <row r="33" spans="1:13" x14ac:dyDescent="0.2">
      <c r="A33" s="7">
        <v>23</v>
      </c>
      <c r="B33" t="s">
        <v>17</v>
      </c>
      <c r="C33" s="13"/>
      <c r="D33" s="108" t="s">
        <v>74</v>
      </c>
      <c r="E33" s="109"/>
      <c r="F33" s="109"/>
      <c r="G33" s="109"/>
      <c r="H33" s="109"/>
      <c r="I33" s="109"/>
      <c r="J33" s="109"/>
      <c r="K33" s="109"/>
      <c r="L33" s="109"/>
      <c r="M33" s="109"/>
    </row>
    <row r="34" spans="1:13" x14ac:dyDescent="0.2">
      <c r="A34" s="7">
        <v>24</v>
      </c>
      <c r="B34" t="s">
        <v>28</v>
      </c>
      <c r="C34" s="13"/>
      <c r="D34" s="108"/>
      <c r="E34" s="109"/>
      <c r="F34" s="109"/>
      <c r="G34" s="109"/>
      <c r="H34" s="109"/>
      <c r="I34" s="109"/>
      <c r="J34" s="109"/>
      <c r="K34" s="109"/>
      <c r="L34" s="109"/>
      <c r="M34" s="109"/>
    </row>
    <row r="35" spans="1:13" x14ac:dyDescent="0.2">
      <c r="A35" s="7">
        <v>25</v>
      </c>
      <c r="B35" t="s">
        <v>29</v>
      </c>
      <c r="C35" s="13"/>
      <c r="D35" s="108"/>
      <c r="E35" s="109"/>
      <c r="F35" s="109"/>
      <c r="G35" s="109"/>
      <c r="H35" s="109"/>
      <c r="I35" s="109"/>
      <c r="J35" s="109"/>
      <c r="K35" s="109"/>
      <c r="L35" s="109"/>
      <c r="M35" s="109"/>
    </row>
    <row r="36" spans="1:13" x14ac:dyDescent="0.2">
      <c r="A36" s="7">
        <v>26</v>
      </c>
      <c r="B36" t="s">
        <v>18</v>
      </c>
      <c r="C36" s="13">
        <v>1</v>
      </c>
      <c r="D36" s="108"/>
      <c r="E36" s="109"/>
      <c r="F36" s="109"/>
      <c r="G36" s="109"/>
      <c r="H36" s="109"/>
      <c r="I36" s="109"/>
      <c r="J36" s="109"/>
      <c r="K36" s="109"/>
      <c r="L36" s="109"/>
      <c r="M36" s="109"/>
    </row>
    <row r="37" spans="1:13" x14ac:dyDescent="0.2">
      <c r="A37" s="7">
        <v>27</v>
      </c>
      <c r="B37" t="s">
        <v>19</v>
      </c>
      <c r="C37" s="13" t="s">
        <v>100</v>
      </c>
      <c r="D37" s="108" t="s">
        <v>77</v>
      </c>
      <c r="E37" s="109"/>
      <c r="F37" s="109"/>
      <c r="G37" s="109"/>
      <c r="H37" s="109"/>
      <c r="I37" s="109"/>
      <c r="J37" s="109"/>
      <c r="K37" s="109"/>
      <c r="L37" s="109"/>
      <c r="M37" s="109"/>
    </row>
    <row r="38" spans="1:13" x14ac:dyDescent="0.2">
      <c r="A38" s="7">
        <v>28</v>
      </c>
      <c r="B38" t="s">
        <v>75</v>
      </c>
      <c r="C38" s="13" t="s">
        <v>101</v>
      </c>
      <c r="D38" s="108" t="s">
        <v>76</v>
      </c>
      <c r="E38" s="109"/>
      <c r="F38" s="109"/>
      <c r="G38" s="109"/>
      <c r="H38" s="109"/>
      <c r="I38" s="109"/>
      <c r="J38" s="109"/>
      <c r="K38" s="109"/>
      <c r="L38" s="109"/>
      <c r="M38" s="109"/>
    </row>
    <row r="39" spans="1:13" x14ac:dyDescent="0.2">
      <c r="A39" s="7">
        <v>29</v>
      </c>
      <c r="B39" t="s">
        <v>69</v>
      </c>
      <c r="C39" s="13"/>
      <c r="D39" s="108"/>
      <c r="E39" s="109"/>
      <c r="F39" s="109"/>
      <c r="G39" s="109"/>
      <c r="H39" s="109"/>
      <c r="I39" s="109"/>
      <c r="J39" s="109"/>
      <c r="K39" s="109"/>
      <c r="L39" s="109"/>
      <c r="M39" s="109"/>
    </row>
    <row r="40" spans="1:13" x14ac:dyDescent="0.2">
      <c r="A40" s="7">
        <v>30</v>
      </c>
      <c r="B40" t="s">
        <v>20</v>
      </c>
      <c r="C40" s="13">
        <v>298</v>
      </c>
      <c r="D40" s="108"/>
      <c r="E40" s="109"/>
      <c r="F40" s="109"/>
      <c r="G40" s="109"/>
      <c r="H40" s="109"/>
      <c r="I40" s="109"/>
      <c r="J40" s="109"/>
      <c r="K40" s="109"/>
      <c r="L40" s="109"/>
      <c r="M40" s="109"/>
    </row>
    <row r="41" spans="1:13" x14ac:dyDescent="0.2">
      <c r="A41" s="7">
        <v>31</v>
      </c>
      <c r="B41" t="s">
        <v>68</v>
      </c>
      <c r="C41" s="13"/>
      <c r="D41" s="108"/>
      <c r="E41" s="109"/>
      <c r="F41" s="109"/>
      <c r="G41" s="109"/>
      <c r="H41" s="109"/>
      <c r="I41" s="109"/>
      <c r="J41" s="109"/>
      <c r="K41" s="109"/>
      <c r="L41" s="109"/>
      <c r="M41" s="109"/>
    </row>
    <row r="42" spans="1:13" x14ac:dyDescent="0.2">
      <c r="A42" s="7">
        <v>32</v>
      </c>
      <c r="B42" t="s">
        <v>21</v>
      </c>
      <c r="C42" s="13">
        <v>8.6999999999999993</v>
      </c>
      <c r="D42" s="108"/>
      <c r="E42" s="109"/>
      <c r="F42" s="109"/>
      <c r="G42" s="109"/>
      <c r="H42" s="109"/>
      <c r="I42" s="109"/>
      <c r="J42" s="109"/>
      <c r="K42" s="109"/>
      <c r="L42" s="109"/>
      <c r="M42" s="109"/>
    </row>
    <row r="43" spans="1:13" x14ac:dyDescent="0.2">
      <c r="A43" s="7">
        <v>33</v>
      </c>
      <c r="B43" t="s">
        <v>22</v>
      </c>
      <c r="C43" s="13" t="s">
        <v>145</v>
      </c>
      <c r="D43" s="108" t="s">
        <v>72</v>
      </c>
      <c r="E43" s="109"/>
      <c r="F43" s="109"/>
      <c r="G43" s="109"/>
      <c r="H43" s="109"/>
      <c r="I43" s="109"/>
      <c r="J43" s="109"/>
      <c r="K43" s="109"/>
      <c r="L43" s="109"/>
      <c r="M43" s="109"/>
    </row>
    <row r="44" spans="1:13" x14ac:dyDescent="0.2">
      <c r="A44" s="7">
        <v>34</v>
      </c>
      <c r="B44" t="s">
        <v>70</v>
      </c>
      <c r="C44" s="13"/>
      <c r="D44" s="108"/>
      <c r="E44" s="109"/>
      <c r="F44" s="109"/>
      <c r="G44" s="109"/>
      <c r="H44" s="109"/>
      <c r="I44" s="109"/>
      <c r="J44" s="109"/>
      <c r="K44" s="109"/>
      <c r="L44" s="109"/>
      <c r="M44" s="109"/>
    </row>
    <row r="45" spans="1:13" x14ac:dyDescent="0.2">
      <c r="A45" s="7">
        <v>35</v>
      </c>
      <c r="B45" t="s">
        <v>23</v>
      </c>
      <c r="C45" s="13">
        <v>1</v>
      </c>
      <c r="D45" s="108"/>
      <c r="E45" s="109"/>
      <c r="F45" s="109"/>
      <c r="G45" s="109"/>
      <c r="H45" s="109"/>
      <c r="I45" s="109"/>
      <c r="J45" s="109"/>
      <c r="K45" s="109"/>
      <c r="L45" s="109"/>
      <c r="M45" s="109"/>
    </row>
    <row r="46" spans="1:13" x14ac:dyDescent="0.2">
      <c r="A46" s="7">
        <v>36</v>
      </c>
      <c r="B46" t="s">
        <v>24</v>
      </c>
      <c r="C46" s="13" t="s">
        <v>143</v>
      </c>
      <c r="D46" s="108" t="s">
        <v>51</v>
      </c>
      <c r="E46" s="109"/>
      <c r="F46" s="109"/>
      <c r="G46" s="109"/>
      <c r="H46" s="109"/>
      <c r="I46" s="109"/>
      <c r="J46" s="109"/>
      <c r="K46" s="109"/>
      <c r="L46" s="109"/>
      <c r="M46" s="109"/>
    </row>
    <row r="47" spans="1:13" x14ac:dyDescent="0.2">
      <c r="A47" s="7">
        <v>37</v>
      </c>
      <c r="B47" t="s">
        <v>52</v>
      </c>
      <c r="C47" s="13" t="s">
        <v>169</v>
      </c>
      <c r="D47" s="108" t="s">
        <v>67</v>
      </c>
      <c r="E47" s="109"/>
      <c r="F47" s="109"/>
      <c r="G47" s="109"/>
      <c r="H47" s="109"/>
      <c r="I47" s="109"/>
      <c r="J47" s="109"/>
      <c r="K47" s="109"/>
      <c r="L47" s="109"/>
      <c r="M47" s="109"/>
    </row>
    <row r="48" spans="1:13" x14ac:dyDescent="0.2">
      <c r="A48" s="7">
        <v>38</v>
      </c>
      <c r="B48" t="s">
        <v>25</v>
      </c>
      <c r="C48" s="13"/>
      <c r="D48" s="108" t="s">
        <v>61</v>
      </c>
      <c r="E48" s="109"/>
      <c r="F48" s="109"/>
      <c r="G48" s="109"/>
      <c r="H48" s="109"/>
      <c r="I48" s="109"/>
      <c r="J48" s="109"/>
      <c r="K48" s="109"/>
      <c r="L48" s="109"/>
      <c r="M48" s="109"/>
    </row>
    <row r="49" spans="1:13" x14ac:dyDescent="0.2">
      <c r="A49" s="7">
        <v>39</v>
      </c>
      <c r="B49" t="s">
        <v>71</v>
      </c>
      <c r="C49" s="13"/>
      <c r="D49" s="108"/>
      <c r="E49" s="109"/>
      <c r="F49" s="109"/>
      <c r="G49" s="109"/>
      <c r="H49" s="109"/>
      <c r="I49" s="109"/>
      <c r="J49" s="109"/>
      <c r="K49" s="109"/>
      <c r="L49" s="109"/>
      <c r="M49" s="109"/>
    </row>
    <row r="50" spans="1:13" x14ac:dyDescent="0.2">
      <c r="A50" s="7">
        <v>40</v>
      </c>
      <c r="B50" t="s">
        <v>48</v>
      </c>
      <c r="C50" s="13" t="s">
        <v>102</v>
      </c>
      <c r="D50" s="108" t="s">
        <v>49</v>
      </c>
      <c r="E50" s="109"/>
      <c r="F50" s="109"/>
      <c r="G50" s="109"/>
      <c r="H50" s="109"/>
      <c r="I50" s="109"/>
      <c r="J50" s="109"/>
      <c r="K50" s="109"/>
      <c r="L50" s="109"/>
      <c r="M50" s="109"/>
    </row>
    <row r="51" spans="1:13" x14ac:dyDescent="0.2">
      <c r="A51" s="7">
        <v>41</v>
      </c>
      <c r="B51" t="s">
        <v>26</v>
      </c>
      <c r="C51" s="13" t="s">
        <v>103</v>
      </c>
      <c r="D51" s="108" t="s">
        <v>50</v>
      </c>
      <c r="E51" s="109"/>
      <c r="F51" s="109"/>
      <c r="G51" s="109"/>
      <c r="H51" s="109"/>
      <c r="I51" s="109"/>
      <c r="J51" s="109"/>
      <c r="K51" s="109"/>
      <c r="L51" s="109"/>
      <c r="M51" s="109"/>
    </row>
    <row r="52" spans="1:13" x14ac:dyDescent="0.2">
      <c r="A52" s="7">
        <v>42</v>
      </c>
      <c r="B52" t="s">
        <v>62</v>
      </c>
      <c r="C52" s="13" t="s">
        <v>104</v>
      </c>
      <c r="D52" s="108" t="s">
        <v>66</v>
      </c>
      <c r="E52" s="109"/>
      <c r="F52" s="109"/>
      <c r="G52" s="109"/>
      <c r="H52" s="109"/>
      <c r="I52" s="109"/>
      <c r="J52" s="109"/>
      <c r="K52" s="109"/>
      <c r="L52" s="109"/>
      <c r="M52" s="109"/>
    </row>
  </sheetData>
  <mergeCells count="53"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  <mergeCell ref="D11:M11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23:M23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35:M35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48:M48"/>
    <mergeCell ref="D49:M49"/>
    <mergeCell ref="D50:M50"/>
    <mergeCell ref="D51:M51"/>
    <mergeCell ref="D52:M52"/>
  </mergeCells>
  <hyperlinks>
    <hyperlink ref="B6" r:id="rId1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7"/>
  <sheetViews>
    <sheetView workbookViewId="0">
      <selection activeCell="D43" sqref="D43"/>
    </sheetView>
  </sheetViews>
  <sheetFormatPr defaultRowHeight="12.75" x14ac:dyDescent="0.2"/>
  <cols>
    <col min="1" max="1" width="9.140625" style="15"/>
    <col min="2" max="2" width="8.85546875" style="27"/>
    <col min="3" max="4" width="8.85546875" style="39"/>
    <col min="5" max="5" width="9.140625" style="26"/>
  </cols>
  <sheetData>
    <row r="1" spans="1:16" x14ac:dyDescent="0.2">
      <c r="A1" s="15" t="s">
        <v>33</v>
      </c>
      <c r="C1" s="39" t="s">
        <v>34</v>
      </c>
      <c r="D1" s="39" t="s">
        <v>35</v>
      </c>
      <c r="E1" s="26" t="s">
        <v>36</v>
      </c>
      <c r="F1" t="s">
        <v>37</v>
      </c>
      <c r="G1" t="s">
        <v>38</v>
      </c>
      <c r="H1" t="s">
        <v>39</v>
      </c>
      <c r="I1" t="s">
        <v>40</v>
      </c>
      <c r="J1" t="s">
        <v>41</v>
      </c>
      <c r="K1" t="s">
        <v>42</v>
      </c>
      <c r="L1" t="s">
        <v>43</v>
      </c>
      <c r="M1" t="s">
        <v>44</v>
      </c>
      <c r="N1" t="s">
        <v>45</v>
      </c>
      <c r="O1" t="s">
        <v>46</v>
      </c>
      <c r="P1" t="s">
        <v>47</v>
      </c>
    </row>
    <row r="2" spans="1:16" x14ac:dyDescent="0.2">
      <c r="A2" s="105" t="s">
        <v>107</v>
      </c>
      <c r="B2" s="29" t="s">
        <v>170</v>
      </c>
      <c r="C2" s="38">
        <v>225</v>
      </c>
      <c r="D2" s="33">
        <v>147</v>
      </c>
      <c r="E2" s="30">
        <v>1</v>
      </c>
    </row>
    <row r="3" spans="1:16" x14ac:dyDescent="0.2">
      <c r="A3" s="105" t="s">
        <v>107</v>
      </c>
      <c r="B3" s="29" t="s">
        <v>170</v>
      </c>
      <c r="C3" s="38">
        <v>242</v>
      </c>
      <c r="D3" s="33">
        <v>158</v>
      </c>
      <c r="E3" s="30">
        <v>1</v>
      </c>
    </row>
    <row r="4" spans="1:16" x14ac:dyDescent="0.2">
      <c r="A4" s="105" t="s">
        <v>107</v>
      </c>
      <c r="B4" s="29" t="s">
        <v>170</v>
      </c>
      <c r="C4" s="38">
        <v>236</v>
      </c>
      <c r="D4" s="33">
        <v>148</v>
      </c>
      <c r="E4" s="30">
        <v>1</v>
      </c>
    </row>
    <row r="5" spans="1:16" x14ac:dyDescent="0.2">
      <c r="A5" s="105" t="s">
        <v>107</v>
      </c>
      <c r="B5" s="29" t="s">
        <v>170</v>
      </c>
      <c r="C5" s="38">
        <v>221</v>
      </c>
      <c r="D5" s="33">
        <v>120</v>
      </c>
      <c r="E5" s="30">
        <v>1</v>
      </c>
    </row>
    <row r="6" spans="1:16" x14ac:dyDescent="0.2">
      <c r="A6" s="105" t="s">
        <v>107</v>
      </c>
      <c r="B6" s="29" t="s">
        <v>170</v>
      </c>
      <c r="C6" s="38">
        <v>201</v>
      </c>
      <c r="D6" s="34">
        <v>98</v>
      </c>
      <c r="E6" s="30">
        <v>1</v>
      </c>
    </row>
    <row r="7" spans="1:16" x14ac:dyDescent="0.2">
      <c r="A7" s="105" t="s">
        <v>107</v>
      </c>
      <c r="B7" s="29" t="s">
        <v>170</v>
      </c>
      <c r="C7" s="38">
        <v>185</v>
      </c>
      <c r="D7" s="34">
        <v>79</v>
      </c>
      <c r="E7" s="30">
        <v>1</v>
      </c>
    </row>
    <row r="8" spans="1:16" x14ac:dyDescent="0.2">
      <c r="A8" s="105" t="s">
        <v>107</v>
      </c>
      <c r="B8" s="29" t="s">
        <v>170</v>
      </c>
      <c r="C8" s="38">
        <v>167</v>
      </c>
      <c r="D8" s="34">
        <v>69</v>
      </c>
      <c r="E8" s="30">
        <v>1</v>
      </c>
    </row>
    <row r="9" spans="1:16" x14ac:dyDescent="0.2">
      <c r="A9" s="105" t="s">
        <v>107</v>
      </c>
      <c r="B9" s="29" t="s">
        <v>170</v>
      </c>
      <c r="C9" s="38">
        <v>176</v>
      </c>
      <c r="D9" s="34">
        <v>64</v>
      </c>
      <c r="E9" s="30">
        <v>1</v>
      </c>
    </row>
    <row r="10" spans="1:16" x14ac:dyDescent="0.2">
      <c r="A10" s="105" t="s">
        <v>107</v>
      </c>
      <c r="B10" s="29" t="s">
        <v>170</v>
      </c>
      <c r="C10" s="38">
        <v>167</v>
      </c>
      <c r="D10" s="34">
        <v>59</v>
      </c>
      <c r="E10" s="30">
        <v>1</v>
      </c>
    </row>
    <row r="11" spans="1:16" x14ac:dyDescent="0.2">
      <c r="A11" s="105" t="s">
        <v>107</v>
      </c>
      <c r="B11" s="29" t="s">
        <v>170</v>
      </c>
      <c r="C11" s="38">
        <v>140</v>
      </c>
      <c r="D11" s="34">
        <v>43</v>
      </c>
      <c r="E11" s="30">
        <v>1</v>
      </c>
    </row>
    <row r="12" spans="1:16" x14ac:dyDescent="0.2">
      <c r="A12" s="105" t="s">
        <v>107</v>
      </c>
      <c r="B12" s="29" t="s">
        <v>170</v>
      </c>
      <c r="C12" s="38">
        <v>146</v>
      </c>
      <c r="D12" s="34">
        <v>35</v>
      </c>
      <c r="E12" s="30">
        <v>1</v>
      </c>
    </row>
    <row r="13" spans="1:16" x14ac:dyDescent="0.2">
      <c r="A13" s="105" t="s">
        <v>107</v>
      </c>
      <c r="B13" s="29" t="s">
        <v>170</v>
      </c>
      <c r="C13" s="38">
        <v>179</v>
      </c>
      <c r="D13" s="34">
        <v>56</v>
      </c>
      <c r="E13" s="30">
        <v>1</v>
      </c>
    </row>
    <row r="14" spans="1:16" x14ac:dyDescent="0.2">
      <c r="A14" s="105" t="s">
        <v>107</v>
      </c>
      <c r="B14" s="29" t="s">
        <v>170</v>
      </c>
      <c r="C14" s="38">
        <v>134</v>
      </c>
      <c r="D14" s="34">
        <v>29</v>
      </c>
      <c r="E14" s="30">
        <v>1</v>
      </c>
    </row>
    <row r="15" spans="1:16" x14ac:dyDescent="0.2">
      <c r="A15" s="105" t="s">
        <v>107</v>
      </c>
      <c r="B15" s="29" t="s">
        <v>170</v>
      </c>
      <c r="C15" s="38">
        <v>100</v>
      </c>
      <c r="D15" s="34">
        <v>18</v>
      </c>
      <c r="E15" s="30">
        <v>1</v>
      </c>
    </row>
    <row r="16" spans="1:16" x14ac:dyDescent="0.2">
      <c r="A16" s="105" t="s">
        <v>107</v>
      </c>
      <c r="B16" s="29" t="s">
        <v>170</v>
      </c>
      <c r="C16" s="38">
        <v>93</v>
      </c>
      <c r="D16" s="34">
        <v>16</v>
      </c>
      <c r="E16" s="30">
        <v>1</v>
      </c>
    </row>
    <row r="17" spans="1:5" x14ac:dyDescent="0.2">
      <c r="A17" s="105" t="s">
        <v>107</v>
      </c>
      <c r="B17" s="29" t="s">
        <v>170</v>
      </c>
      <c r="C17" s="38">
        <v>210</v>
      </c>
      <c r="D17" s="34">
        <v>109</v>
      </c>
      <c r="E17" s="30">
        <v>1</v>
      </c>
    </row>
    <row r="18" spans="1:5" x14ac:dyDescent="0.2">
      <c r="A18" s="105" t="s">
        <v>107</v>
      </c>
      <c r="B18" s="29" t="s">
        <v>170</v>
      </c>
      <c r="C18" s="38">
        <v>180</v>
      </c>
      <c r="D18" s="34">
        <v>68</v>
      </c>
      <c r="E18" s="30">
        <v>1</v>
      </c>
    </row>
    <row r="19" spans="1:5" x14ac:dyDescent="0.2">
      <c r="A19" s="105" t="s">
        <v>107</v>
      </c>
      <c r="B19" s="29" t="s">
        <v>170</v>
      </c>
      <c r="C19" s="38">
        <v>232</v>
      </c>
      <c r="D19" s="34">
        <v>140</v>
      </c>
      <c r="E19" s="30">
        <v>1</v>
      </c>
    </row>
    <row r="20" spans="1:5" x14ac:dyDescent="0.2">
      <c r="A20" s="105" t="s">
        <v>107</v>
      </c>
      <c r="B20" s="29" t="s">
        <v>170</v>
      </c>
      <c r="C20" s="38">
        <v>242</v>
      </c>
      <c r="D20" s="34">
        <v>197</v>
      </c>
      <c r="E20" s="30">
        <v>1</v>
      </c>
    </row>
    <row r="21" spans="1:5" x14ac:dyDescent="0.2">
      <c r="A21" s="105" t="s">
        <v>107</v>
      </c>
      <c r="B21" s="29" t="s">
        <v>170</v>
      </c>
      <c r="C21" s="38">
        <v>208</v>
      </c>
      <c r="D21" s="34">
        <v>108</v>
      </c>
      <c r="E21" s="30">
        <v>1</v>
      </c>
    </row>
    <row r="22" spans="1:5" x14ac:dyDescent="0.2">
      <c r="A22" s="105" t="s">
        <v>107</v>
      </c>
      <c r="B22" s="29" t="s">
        <v>170</v>
      </c>
      <c r="C22" s="38">
        <v>212</v>
      </c>
      <c r="D22" s="34">
        <v>148</v>
      </c>
      <c r="E22" s="30">
        <v>1</v>
      </c>
    </row>
    <row r="23" spans="1:5" x14ac:dyDescent="0.2">
      <c r="A23" s="105" t="s">
        <v>107</v>
      </c>
      <c r="B23" s="29" t="s">
        <v>170</v>
      </c>
      <c r="C23" s="38">
        <v>201</v>
      </c>
      <c r="D23" s="34">
        <v>95</v>
      </c>
      <c r="E23" s="30">
        <v>1</v>
      </c>
    </row>
    <row r="24" spans="1:5" x14ac:dyDescent="0.2">
      <c r="A24" s="105" t="s">
        <v>107</v>
      </c>
      <c r="B24" s="29" t="s">
        <v>170</v>
      </c>
      <c r="C24" s="38">
        <v>167</v>
      </c>
      <c r="D24" s="34">
        <v>52</v>
      </c>
      <c r="E24" s="30">
        <v>1</v>
      </c>
    </row>
    <row r="25" spans="1:5" x14ac:dyDescent="0.2">
      <c r="A25" s="105" t="s">
        <v>107</v>
      </c>
      <c r="B25" s="29" t="s">
        <v>170</v>
      </c>
      <c r="C25" s="38">
        <v>186</v>
      </c>
      <c r="D25" s="34">
        <v>71</v>
      </c>
      <c r="E25" s="30">
        <v>1</v>
      </c>
    </row>
    <row r="26" spans="1:5" x14ac:dyDescent="0.2">
      <c r="A26" s="105" t="s">
        <v>107</v>
      </c>
      <c r="B26" s="29" t="s">
        <v>170</v>
      </c>
      <c r="C26" s="38">
        <v>178</v>
      </c>
      <c r="D26" s="34">
        <v>66</v>
      </c>
      <c r="E26" s="30">
        <v>1</v>
      </c>
    </row>
    <row r="27" spans="1:5" x14ac:dyDescent="0.2">
      <c r="A27" s="105" t="s">
        <v>107</v>
      </c>
      <c r="B27" s="29" t="s">
        <v>170</v>
      </c>
      <c r="C27" s="38">
        <v>187</v>
      </c>
      <c r="D27" s="34">
        <v>71</v>
      </c>
      <c r="E27" s="30">
        <v>1</v>
      </c>
    </row>
    <row r="28" spans="1:5" x14ac:dyDescent="0.2">
      <c r="A28" s="105" t="s">
        <v>107</v>
      </c>
      <c r="B28" s="29" t="s">
        <v>170</v>
      </c>
      <c r="C28" s="38">
        <v>171</v>
      </c>
      <c r="D28" s="34">
        <v>57</v>
      </c>
      <c r="E28" s="30">
        <v>1</v>
      </c>
    </row>
    <row r="29" spans="1:5" x14ac:dyDescent="0.2">
      <c r="A29" s="105" t="s">
        <v>107</v>
      </c>
      <c r="B29" s="29" t="s">
        <v>170</v>
      </c>
      <c r="C29" s="38">
        <v>151</v>
      </c>
      <c r="D29" s="34">
        <v>48</v>
      </c>
      <c r="E29" s="30">
        <v>1</v>
      </c>
    </row>
    <row r="30" spans="1:5" x14ac:dyDescent="0.2">
      <c r="A30" s="105" t="s">
        <v>107</v>
      </c>
      <c r="B30" s="29" t="s">
        <v>170</v>
      </c>
      <c r="C30" s="38">
        <v>152</v>
      </c>
      <c r="D30" s="33">
        <v>36</v>
      </c>
      <c r="E30" s="30">
        <v>1</v>
      </c>
    </row>
    <row r="31" spans="1:5" x14ac:dyDescent="0.2">
      <c r="A31" s="105" t="s">
        <v>107</v>
      </c>
      <c r="B31" s="29" t="s">
        <v>170</v>
      </c>
      <c r="C31" s="38">
        <v>146</v>
      </c>
      <c r="D31" s="33">
        <v>34</v>
      </c>
      <c r="E31" s="30">
        <v>1</v>
      </c>
    </row>
    <row r="32" spans="1:5" x14ac:dyDescent="0.2">
      <c r="A32" s="105" t="s">
        <v>107</v>
      </c>
      <c r="B32" s="29" t="s">
        <v>170</v>
      </c>
      <c r="C32" s="38">
        <v>112</v>
      </c>
      <c r="D32" s="33">
        <v>25</v>
      </c>
      <c r="E32" s="30">
        <v>1</v>
      </c>
    </row>
    <row r="33" spans="1:9" x14ac:dyDescent="0.2">
      <c r="A33" s="105" t="s">
        <v>107</v>
      </c>
      <c r="B33" s="29" t="s">
        <v>170</v>
      </c>
      <c r="C33" s="38">
        <v>92</v>
      </c>
      <c r="D33" s="34">
        <v>9</v>
      </c>
      <c r="E33" s="30">
        <v>1</v>
      </c>
    </row>
    <row r="34" spans="1:9" x14ac:dyDescent="0.2">
      <c r="A34" s="105" t="s">
        <v>107</v>
      </c>
      <c r="B34" s="29" t="s">
        <v>170</v>
      </c>
      <c r="C34" s="38">
        <v>103</v>
      </c>
      <c r="D34" s="33">
        <v>12</v>
      </c>
      <c r="E34" s="30">
        <v>1</v>
      </c>
    </row>
    <row r="35" spans="1:9" x14ac:dyDescent="0.2">
      <c r="A35" s="105" t="s">
        <v>107</v>
      </c>
      <c r="B35" s="29" t="s">
        <v>170</v>
      </c>
      <c r="C35" s="38">
        <v>107</v>
      </c>
      <c r="D35" s="33">
        <v>11</v>
      </c>
      <c r="E35" s="30">
        <v>1</v>
      </c>
    </row>
    <row r="36" spans="1:9" x14ac:dyDescent="0.2">
      <c r="A36" s="105" t="s">
        <v>107</v>
      </c>
      <c r="B36" s="29" t="s">
        <v>170</v>
      </c>
      <c r="C36" s="38">
        <v>92</v>
      </c>
      <c r="D36" s="33">
        <v>11</v>
      </c>
      <c r="E36" s="30">
        <v>1</v>
      </c>
    </row>
    <row r="37" spans="1:9" x14ac:dyDescent="0.2">
      <c r="A37" s="105" t="s">
        <v>107</v>
      </c>
      <c r="B37" s="29" t="s">
        <v>170</v>
      </c>
      <c r="C37" s="38">
        <v>80</v>
      </c>
      <c r="D37" s="34">
        <v>7</v>
      </c>
      <c r="E37" s="30">
        <v>1</v>
      </c>
    </row>
    <row r="38" spans="1:9" x14ac:dyDescent="0.2">
      <c r="A38" s="105" t="s">
        <v>107</v>
      </c>
      <c r="B38" s="29" t="s">
        <v>170</v>
      </c>
      <c r="C38" s="38">
        <v>96</v>
      </c>
      <c r="D38" s="34">
        <v>11</v>
      </c>
      <c r="E38" s="30">
        <v>1</v>
      </c>
    </row>
    <row r="39" spans="1:9" x14ac:dyDescent="0.2">
      <c r="A39" s="105" t="s">
        <v>107</v>
      </c>
      <c r="B39" s="29" t="s">
        <v>170</v>
      </c>
      <c r="C39" s="38">
        <v>85</v>
      </c>
      <c r="D39" s="34">
        <v>10</v>
      </c>
      <c r="E39" s="30">
        <v>1</v>
      </c>
    </row>
    <row r="40" spans="1:9" x14ac:dyDescent="0.2">
      <c r="A40" s="105" t="s">
        <v>107</v>
      </c>
      <c r="B40" s="29" t="s">
        <v>170</v>
      </c>
      <c r="C40" s="38">
        <v>86</v>
      </c>
      <c r="D40" s="34">
        <v>12</v>
      </c>
      <c r="E40" s="30">
        <v>1</v>
      </c>
    </row>
    <row r="41" spans="1:9" x14ac:dyDescent="0.2">
      <c r="A41" s="105" t="s">
        <v>107</v>
      </c>
      <c r="B41" s="29" t="s">
        <v>170</v>
      </c>
      <c r="C41" s="38">
        <v>90</v>
      </c>
      <c r="D41" s="34">
        <v>13</v>
      </c>
      <c r="E41" s="30">
        <v>1</v>
      </c>
    </row>
    <row r="42" spans="1:9" x14ac:dyDescent="0.2">
      <c r="A42" s="105" t="s">
        <v>107</v>
      </c>
      <c r="B42" s="29" t="s">
        <v>170</v>
      </c>
      <c r="C42" s="38">
        <v>94</v>
      </c>
      <c r="D42" s="34">
        <v>10</v>
      </c>
      <c r="E42" s="30">
        <v>1</v>
      </c>
    </row>
    <row r="43" spans="1:9" x14ac:dyDescent="0.2">
      <c r="A43" s="105" t="s">
        <v>107</v>
      </c>
      <c r="B43" s="29" t="s">
        <v>170</v>
      </c>
      <c r="C43" s="38">
        <v>86</v>
      </c>
      <c r="D43" s="34">
        <v>8</v>
      </c>
      <c r="E43" s="30">
        <v>1</v>
      </c>
    </row>
    <row r="44" spans="1:9" x14ac:dyDescent="0.2">
      <c r="A44" s="105" t="s">
        <v>107</v>
      </c>
      <c r="B44" s="29" t="s">
        <v>170</v>
      </c>
      <c r="C44" s="38">
        <v>88</v>
      </c>
      <c r="D44" s="34">
        <v>8</v>
      </c>
      <c r="E44" s="30">
        <v>1</v>
      </c>
    </row>
    <row r="45" spans="1:9" x14ac:dyDescent="0.2">
      <c r="A45" s="105" t="s">
        <v>107</v>
      </c>
      <c r="B45" s="29" t="s">
        <v>170</v>
      </c>
      <c r="C45" s="38">
        <v>77</v>
      </c>
      <c r="D45" s="34">
        <v>8</v>
      </c>
      <c r="E45" s="30">
        <v>1</v>
      </c>
    </row>
    <row r="46" spans="1:9" x14ac:dyDescent="0.2">
      <c r="A46" s="105" t="s">
        <v>107</v>
      </c>
      <c r="B46" s="29" t="s">
        <v>170</v>
      </c>
      <c r="C46" s="38">
        <v>77</v>
      </c>
      <c r="D46" s="34">
        <v>7</v>
      </c>
      <c r="E46" s="30">
        <v>1</v>
      </c>
    </row>
    <row r="47" spans="1:9" x14ac:dyDescent="0.2">
      <c r="A47" s="105" t="s">
        <v>107</v>
      </c>
      <c r="B47" s="29" t="s">
        <v>170</v>
      </c>
      <c r="C47" s="38">
        <v>76</v>
      </c>
      <c r="D47" s="34">
        <v>7</v>
      </c>
      <c r="E47" s="30">
        <v>1</v>
      </c>
    </row>
    <row r="48" spans="1:9" x14ac:dyDescent="0.2">
      <c r="A48" s="105" t="s">
        <v>107</v>
      </c>
      <c r="B48" s="29" t="s">
        <v>170</v>
      </c>
      <c r="C48" s="38">
        <v>63</v>
      </c>
      <c r="D48" s="34">
        <v>5</v>
      </c>
      <c r="E48" s="30">
        <v>1</v>
      </c>
      <c r="I48" t="s">
        <v>115</v>
      </c>
    </row>
    <row r="49" spans="1:6" x14ac:dyDescent="0.2">
      <c r="A49" s="105" t="s">
        <v>128</v>
      </c>
      <c r="B49" s="29" t="s">
        <v>129</v>
      </c>
      <c r="C49" s="38">
        <v>234</v>
      </c>
      <c r="D49" s="34">
        <v>121</v>
      </c>
      <c r="E49" s="30">
        <v>1</v>
      </c>
    </row>
    <row r="50" spans="1:6" x14ac:dyDescent="0.2">
      <c r="A50" s="105" t="s">
        <v>128</v>
      </c>
      <c r="B50" s="29" t="s">
        <v>129</v>
      </c>
      <c r="C50" s="38">
        <v>228</v>
      </c>
      <c r="D50" s="34">
        <v>132</v>
      </c>
      <c r="E50" s="30">
        <v>1</v>
      </c>
    </row>
    <row r="51" spans="1:6" x14ac:dyDescent="0.2">
      <c r="A51" s="105" t="s">
        <v>118</v>
      </c>
      <c r="B51" s="29" t="s">
        <v>119</v>
      </c>
      <c r="C51" s="38">
        <v>130</v>
      </c>
      <c r="D51" s="34">
        <v>19</v>
      </c>
      <c r="E51" s="30">
        <v>1</v>
      </c>
    </row>
    <row r="52" spans="1:6" x14ac:dyDescent="0.2">
      <c r="A52" s="105" t="s">
        <v>109</v>
      </c>
      <c r="B52" s="29" t="s">
        <v>110</v>
      </c>
      <c r="C52" s="38" t="s">
        <v>120</v>
      </c>
      <c r="D52" s="34">
        <v>2</v>
      </c>
      <c r="E52" s="30">
        <v>8</v>
      </c>
    </row>
    <row r="53" spans="1:6" x14ac:dyDescent="0.2">
      <c r="A53" s="105" t="s">
        <v>109</v>
      </c>
      <c r="B53" s="29" t="s">
        <v>110</v>
      </c>
      <c r="C53" s="38" t="s">
        <v>121</v>
      </c>
      <c r="D53" s="34">
        <v>3.2</v>
      </c>
      <c r="E53" s="30">
        <v>8</v>
      </c>
    </row>
    <row r="54" spans="1:6" x14ac:dyDescent="0.2">
      <c r="A54" s="106" t="s">
        <v>109</v>
      </c>
      <c r="B54" s="32" t="s">
        <v>110</v>
      </c>
      <c r="C54" s="44" t="s">
        <v>163</v>
      </c>
      <c r="D54" s="35">
        <v>5</v>
      </c>
      <c r="E54" s="41">
        <v>8</v>
      </c>
    </row>
    <row r="55" spans="1:6" s="27" customFormat="1" x14ac:dyDescent="0.2">
      <c r="A55" s="107" t="s">
        <v>109</v>
      </c>
      <c r="B55" s="43" t="s">
        <v>110</v>
      </c>
      <c r="C55" s="45" t="s">
        <v>122</v>
      </c>
      <c r="D55" s="49">
        <v>7.4</v>
      </c>
      <c r="E55" s="30">
        <v>12</v>
      </c>
    </row>
    <row r="56" spans="1:6" s="27" customFormat="1" x14ac:dyDescent="0.2">
      <c r="A56" s="106" t="s">
        <v>109</v>
      </c>
      <c r="B56" s="32" t="s">
        <v>110</v>
      </c>
      <c r="C56" s="44" t="s">
        <v>123</v>
      </c>
      <c r="D56" s="35">
        <v>11</v>
      </c>
      <c r="E56" s="41">
        <v>16</v>
      </c>
    </row>
    <row r="57" spans="1:6" x14ac:dyDescent="0.2">
      <c r="A57" s="105" t="s">
        <v>109</v>
      </c>
      <c r="B57" s="29" t="s">
        <v>110</v>
      </c>
      <c r="C57" s="38" t="s">
        <v>124</v>
      </c>
      <c r="D57" s="34">
        <v>17</v>
      </c>
      <c r="E57" s="30">
        <v>20</v>
      </c>
    </row>
    <row r="58" spans="1:6" x14ac:dyDescent="0.2">
      <c r="A58" s="106" t="s">
        <v>109</v>
      </c>
      <c r="B58" s="32" t="s">
        <v>110</v>
      </c>
      <c r="C58" s="44" t="s">
        <v>125</v>
      </c>
      <c r="D58" s="46">
        <v>26</v>
      </c>
      <c r="E58" s="41">
        <v>8</v>
      </c>
    </row>
    <row r="59" spans="1:6" s="21" customFormat="1" x14ac:dyDescent="0.2">
      <c r="A59" s="122" t="s">
        <v>109</v>
      </c>
      <c r="B59" s="21" t="s">
        <v>110</v>
      </c>
      <c r="C59" s="91" t="s">
        <v>126</v>
      </c>
      <c r="D59" s="91">
        <v>39</v>
      </c>
      <c r="E59" s="92">
        <v>4</v>
      </c>
    </row>
    <row r="60" spans="1:6" s="21" customFormat="1" x14ac:dyDescent="0.2">
      <c r="A60" s="122" t="s">
        <v>109</v>
      </c>
      <c r="B60" s="21" t="s">
        <v>110</v>
      </c>
      <c r="C60" s="91" t="s">
        <v>115</v>
      </c>
      <c r="D60" s="91" t="s">
        <v>115</v>
      </c>
      <c r="E60" s="92">
        <v>84</v>
      </c>
      <c r="F60" s="21" t="s">
        <v>104</v>
      </c>
    </row>
    <row r="61" spans="1:6" s="103" customFormat="1" x14ac:dyDescent="0.2">
      <c r="A61" s="15"/>
      <c r="C61" s="39"/>
      <c r="D61" s="39"/>
      <c r="E61" s="26"/>
    </row>
    <row r="62" spans="1:6" s="103" customFormat="1" x14ac:dyDescent="0.2">
      <c r="A62" s="15"/>
      <c r="C62" s="39"/>
      <c r="D62" s="39"/>
      <c r="E62" s="26"/>
    </row>
    <row r="63" spans="1:6" s="103" customFormat="1" x14ac:dyDescent="0.2">
      <c r="A63" s="15" t="s">
        <v>133</v>
      </c>
      <c r="C63" s="39"/>
      <c r="D63" s="39"/>
      <c r="E63" s="26"/>
    </row>
    <row r="64" spans="1:6" x14ac:dyDescent="0.2">
      <c r="A64" s="15" t="s">
        <v>118</v>
      </c>
      <c r="B64" s="27" t="s">
        <v>108</v>
      </c>
      <c r="C64" s="39">
        <v>120</v>
      </c>
      <c r="D64" s="39">
        <v>32</v>
      </c>
      <c r="E64" s="26">
        <v>1</v>
      </c>
    </row>
    <row r="65" spans="1:5" x14ac:dyDescent="0.2">
      <c r="A65" s="15" t="s">
        <v>118</v>
      </c>
      <c r="B65" s="27" t="s">
        <v>108</v>
      </c>
      <c r="C65" s="39">
        <v>88</v>
      </c>
      <c r="D65" s="39">
        <v>10</v>
      </c>
      <c r="E65" s="26">
        <v>1</v>
      </c>
    </row>
    <row r="66" spans="1:5" x14ac:dyDescent="0.2">
      <c r="A66" s="15" t="s">
        <v>118</v>
      </c>
      <c r="B66" s="27" t="s">
        <v>108</v>
      </c>
      <c r="C66" s="39">
        <v>80</v>
      </c>
      <c r="D66" s="39">
        <v>9</v>
      </c>
      <c r="E66" s="26">
        <v>1</v>
      </c>
    </row>
    <row r="67" spans="1:5" x14ac:dyDescent="0.2">
      <c r="A67" s="15" t="s">
        <v>118</v>
      </c>
      <c r="B67" s="27" t="s">
        <v>119</v>
      </c>
      <c r="C67" s="39">
        <v>76</v>
      </c>
      <c r="D67" s="39">
        <v>9</v>
      </c>
      <c r="E67" s="26">
        <v>1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topLeftCell="A25" workbookViewId="0">
      <selection activeCell="C43" sqref="C43"/>
    </sheetView>
  </sheetViews>
  <sheetFormatPr defaultRowHeight="12.75" x14ac:dyDescent="0.2"/>
  <cols>
    <col min="1" max="1" width="8.140625" customWidth="1"/>
    <col min="2" max="2" width="26.5703125" customWidth="1"/>
    <col min="3" max="3" width="22.7109375" style="15" customWidth="1"/>
  </cols>
  <sheetData>
    <row r="1" spans="1:13" x14ac:dyDescent="0.2">
      <c r="A1" s="116" t="s">
        <v>79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ht="12.75" customHeight="1" thickBot="1" x14ac:dyDescent="0.25">
      <c r="A2" s="117"/>
      <c r="B2" s="117"/>
      <c r="C2" s="117"/>
      <c r="D2" s="2"/>
      <c r="E2" s="3"/>
      <c r="F2" s="3"/>
      <c r="G2" s="2"/>
      <c r="H2" s="118"/>
      <c r="I2" s="118"/>
      <c r="J2" s="119"/>
      <c r="K2" s="119"/>
      <c r="L2" s="119"/>
      <c r="M2" s="119"/>
    </row>
    <row r="3" spans="1:13" s="51" customFormat="1" ht="13.5" customHeight="1" thickTop="1" x14ac:dyDescent="0.2">
      <c r="A3" s="4" t="s">
        <v>80</v>
      </c>
      <c r="B3" s="120" t="s">
        <v>89</v>
      </c>
      <c r="C3" s="120"/>
      <c r="D3" s="4" t="s">
        <v>81</v>
      </c>
      <c r="E3" s="120" t="s">
        <v>172</v>
      </c>
      <c r="F3" s="120"/>
      <c r="G3" s="120"/>
      <c r="H3" s="121"/>
      <c r="I3" s="121"/>
      <c r="J3" s="5"/>
      <c r="K3" s="5"/>
      <c r="L3" s="5"/>
      <c r="M3" s="5"/>
    </row>
    <row r="4" spans="1:13" s="51" customFormat="1" x14ac:dyDescent="0.2">
      <c r="A4" s="4" t="s">
        <v>82</v>
      </c>
      <c r="B4" s="113" t="s">
        <v>173</v>
      </c>
      <c r="C4" s="113"/>
      <c r="D4" s="4" t="s">
        <v>83</v>
      </c>
      <c r="E4" s="113" t="s">
        <v>90</v>
      </c>
      <c r="F4" s="113"/>
      <c r="G4" s="113"/>
      <c r="H4" s="114"/>
      <c r="I4" s="114"/>
      <c r="J4" s="6"/>
      <c r="K4" s="6"/>
      <c r="L4" s="6"/>
      <c r="M4" s="6"/>
    </row>
    <row r="5" spans="1:13" s="51" customFormat="1" x14ac:dyDescent="0.2">
      <c r="A5" s="2" t="s">
        <v>84</v>
      </c>
      <c r="B5" s="113" t="s">
        <v>175</v>
      </c>
      <c r="C5" s="113"/>
      <c r="D5" s="2" t="s">
        <v>85</v>
      </c>
      <c r="E5" s="113" t="s">
        <v>91</v>
      </c>
      <c r="F5" s="113"/>
      <c r="G5" s="113"/>
      <c r="H5" s="114"/>
      <c r="I5" s="114"/>
      <c r="J5" s="6"/>
      <c r="K5" s="6"/>
      <c r="L5" s="6"/>
      <c r="M5" s="6"/>
    </row>
    <row r="6" spans="1:13" s="51" customFormat="1" x14ac:dyDescent="0.2">
      <c r="A6" s="8" t="s">
        <v>88</v>
      </c>
      <c r="B6" s="115" t="s">
        <v>174</v>
      </c>
      <c r="C6" s="114"/>
    </row>
    <row r="7" spans="1:13" x14ac:dyDescent="0.2">
      <c r="A7" s="8"/>
      <c r="B7" s="9"/>
      <c r="C7" s="11"/>
    </row>
    <row r="8" spans="1:13" x14ac:dyDescent="0.2">
      <c r="A8" s="1" t="s">
        <v>92</v>
      </c>
      <c r="B8" s="1"/>
      <c r="C8" s="12"/>
      <c r="D8" s="1"/>
      <c r="E8" s="1"/>
      <c r="F8" s="1"/>
      <c r="G8" s="1"/>
    </row>
    <row r="9" spans="1:13" ht="15.75" customHeight="1" x14ac:dyDescent="0.2">
      <c r="A9" s="1"/>
      <c r="B9" s="1" t="s">
        <v>78</v>
      </c>
      <c r="C9" s="12"/>
      <c r="D9" s="1"/>
      <c r="E9" s="1"/>
      <c r="F9" s="1"/>
      <c r="G9" s="1"/>
    </row>
    <row r="10" spans="1:13" ht="12" customHeight="1" x14ac:dyDescent="0.2">
      <c r="A10" s="1"/>
      <c r="B10" s="1"/>
      <c r="C10" s="12"/>
      <c r="D10" s="1"/>
      <c r="E10" s="1"/>
      <c r="F10" s="1"/>
      <c r="G10" s="1"/>
    </row>
    <row r="11" spans="1:13" s="52" customFormat="1" x14ac:dyDescent="0.2">
      <c r="A11" s="7">
        <v>1</v>
      </c>
      <c r="B11" s="7" t="s">
        <v>86</v>
      </c>
      <c r="C11" s="13" t="s">
        <v>180</v>
      </c>
      <c r="D11" s="108"/>
      <c r="E11" s="110"/>
      <c r="F11" s="110"/>
      <c r="G11" s="110"/>
      <c r="H11" s="110"/>
      <c r="I11" s="110"/>
      <c r="J11" s="110"/>
      <c r="K11" s="110"/>
      <c r="L11" s="110"/>
      <c r="M11" s="110"/>
    </row>
    <row r="12" spans="1:13" s="52" customFormat="1" x14ac:dyDescent="0.2">
      <c r="A12" s="7">
        <v>2</v>
      </c>
      <c r="B12" s="7" t="s">
        <v>87</v>
      </c>
      <c r="C12" s="13">
        <v>2016</v>
      </c>
      <c r="D12" s="108"/>
      <c r="E12" s="110"/>
      <c r="F12" s="110"/>
      <c r="G12" s="110"/>
      <c r="H12" s="110"/>
      <c r="I12" s="110"/>
      <c r="J12" s="110"/>
      <c r="K12" s="110"/>
      <c r="L12" s="110"/>
      <c r="M12" s="110"/>
    </row>
    <row r="13" spans="1:13" x14ac:dyDescent="0.2">
      <c r="A13" s="7">
        <v>3</v>
      </c>
      <c r="B13" t="s">
        <v>0</v>
      </c>
      <c r="C13" s="13" t="s">
        <v>105</v>
      </c>
      <c r="D13" s="111"/>
      <c r="E13" s="112"/>
      <c r="F13" s="112"/>
      <c r="G13" s="112"/>
      <c r="H13" s="112"/>
      <c r="I13" s="112"/>
      <c r="J13" s="112"/>
      <c r="K13" s="112"/>
      <c r="L13" s="112"/>
      <c r="M13" s="112"/>
    </row>
    <row r="14" spans="1:13" x14ac:dyDescent="0.2">
      <c r="A14" s="7">
        <v>4</v>
      </c>
      <c r="B14" t="s">
        <v>1</v>
      </c>
      <c r="C14" s="13" t="s">
        <v>142</v>
      </c>
      <c r="D14" s="108" t="s">
        <v>63</v>
      </c>
      <c r="E14" s="109"/>
      <c r="F14" s="109"/>
      <c r="G14" s="109"/>
      <c r="H14" s="109"/>
      <c r="I14" s="109"/>
      <c r="J14" s="109"/>
      <c r="K14" s="109"/>
      <c r="L14" s="109"/>
      <c r="M14" s="109"/>
    </row>
    <row r="15" spans="1:13" x14ac:dyDescent="0.2">
      <c r="A15" s="7">
        <v>5</v>
      </c>
      <c r="B15" t="s">
        <v>2</v>
      </c>
      <c r="C15" s="14">
        <v>42632</v>
      </c>
      <c r="D15" s="108" t="s">
        <v>64</v>
      </c>
      <c r="E15" s="109"/>
      <c r="F15" s="109"/>
      <c r="G15" s="109"/>
      <c r="H15" s="109"/>
      <c r="I15" s="109"/>
      <c r="J15" s="109"/>
      <c r="K15" s="109"/>
      <c r="L15" s="109"/>
      <c r="M15" s="109"/>
    </row>
    <row r="16" spans="1:13" x14ac:dyDescent="0.2">
      <c r="A16" s="7">
        <v>6</v>
      </c>
      <c r="B16" t="s">
        <v>3</v>
      </c>
      <c r="C16" s="13" t="s">
        <v>95</v>
      </c>
      <c r="D16" s="108" t="s">
        <v>65</v>
      </c>
      <c r="E16" s="109"/>
      <c r="F16" s="109"/>
      <c r="G16" s="109"/>
      <c r="H16" s="109"/>
      <c r="I16" s="109"/>
      <c r="J16" s="109"/>
      <c r="K16" s="109"/>
      <c r="L16" s="109"/>
      <c r="M16" s="109"/>
    </row>
    <row r="17" spans="1:13" x14ac:dyDescent="0.2">
      <c r="A17" s="7">
        <v>7</v>
      </c>
      <c r="B17" t="s">
        <v>4</v>
      </c>
      <c r="C17" s="13" t="s">
        <v>99</v>
      </c>
      <c r="D17" s="108" t="s">
        <v>32</v>
      </c>
      <c r="E17" s="109"/>
      <c r="F17" s="109"/>
      <c r="G17" s="109"/>
      <c r="H17" s="109"/>
      <c r="I17" s="109"/>
      <c r="J17" s="109"/>
      <c r="K17" s="109"/>
      <c r="L17" s="109"/>
      <c r="M17" s="109"/>
    </row>
    <row r="18" spans="1:13" x14ac:dyDescent="0.2">
      <c r="A18" s="7">
        <v>8</v>
      </c>
      <c r="B18" t="s">
        <v>5</v>
      </c>
      <c r="C18" s="13" t="s">
        <v>94</v>
      </c>
      <c r="D18" s="108" t="s">
        <v>31</v>
      </c>
      <c r="E18" s="109"/>
      <c r="F18" s="109"/>
      <c r="G18" s="109"/>
      <c r="H18" s="109"/>
      <c r="I18" s="109"/>
      <c r="J18" s="109"/>
      <c r="K18" s="109"/>
      <c r="L18" s="109"/>
      <c r="M18" s="109"/>
    </row>
    <row r="19" spans="1:13" x14ac:dyDescent="0.2">
      <c r="A19" s="7">
        <v>9</v>
      </c>
      <c r="B19" t="s">
        <v>27</v>
      </c>
      <c r="C19" s="13"/>
      <c r="D19" s="108" t="s">
        <v>73</v>
      </c>
      <c r="E19" s="109"/>
      <c r="F19" s="109"/>
      <c r="G19" s="109"/>
      <c r="H19" s="109"/>
      <c r="I19" s="109"/>
      <c r="J19" s="109"/>
      <c r="K19" s="109"/>
      <c r="L19" s="109"/>
      <c r="M19" s="109"/>
    </row>
    <row r="20" spans="1:13" x14ac:dyDescent="0.2">
      <c r="A20" s="7">
        <v>10</v>
      </c>
      <c r="B20" t="s">
        <v>6</v>
      </c>
      <c r="C20" s="13" t="s">
        <v>111</v>
      </c>
      <c r="D20" s="108" t="s">
        <v>55</v>
      </c>
      <c r="E20" s="109"/>
      <c r="F20" s="109"/>
      <c r="G20" s="109"/>
      <c r="H20" s="109"/>
      <c r="I20" s="109"/>
      <c r="J20" s="109"/>
      <c r="K20" s="109"/>
      <c r="L20" s="109"/>
      <c r="M20" s="109"/>
    </row>
    <row r="21" spans="1:13" x14ac:dyDescent="0.2">
      <c r="A21" s="7">
        <v>11</v>
      </c>
      <c r="B21" t="s">
        <v>7</v>
      </c>
      <c r="C21" s="13" t="s">
        <v>97</v>
      </c>
      <c r="D21" s="108"/>
      <c r="E21" s="109"/>
      <c r="F21" s="109"/>
      <c r="G21" s="109"/>
      <c r="H21" s="109"/>
      <c r="I21" s="109"/>
      <c r="J21" s="109"/>
      <c r="K21" s="109"/>
      <c r="L21" s="109"/>
      <c r="M21" s="109"/>
    </row>
    <row r="22" spans="1:13" x14ac:dyDescent="0.2">
      <c r="A22" s="7">
        <v>12</v>
      </c>
      <c r="B22" t="s">
        <v>8</v>
      </c>
      <c r="C22" s="13" t="s">
        <v>150</v>
      </c>
      <c r="D22" s="108"/>
      <c r="E22" s="109"/>
      <c r="F22" s="109"/>
      <c r="G22" s="109"/>
      <c r="H22" s="109"/>
      <c r="I22" s="109"/>
      <c r="J22" s="109"/>
      <c r="K22" s="109"/>
      <c r="L22" s="109"/>
      <c r="M22" s="109"/>
    </row>
    <row r="23" spans="1:13" x14ac:dyDescent="0.2">
      <c r="A23" s="7">
        <v>13</v>
      </c>
      <c r="B23" t="s">
        <v>9</v>
      </c>
      <c r="C23" s="13">
        <v>250</v>
      </c>
      <c r="D23" s="108" t="s">
        <v>53</v>
      </c>
      <c r="E23" s="109"/>
      <c r="F23" s="109"/>
      <c r="G23" s="109"/>
      <c r="H23" s="109"/>
      <c r="I23" s="109"/>
      <c r="J23" s="109"/>
      <c r="K23" s="109"/>
      <c r="L23" s="109"/>
      <c r="M23" s="109"/>
    </row>
    <row r="24" spans="1:13" x14ac:dyDescent="0.2">
      <c r="A24" s="7">
        <v>14</v>
      </c>
      <c r="B24" t="s">
        <v>10</v>
      </c>
      <c r="C24" s="13" t="s">
        <v>225</v>
      </c>
      <c r="D24" s="108" t="s">
        <v>53</v>
      </c>
      <c r="E24" s="109"/>
      <c r="F24" s="109"/>
      <c r="G24" s="109"/>
      <c r="H24" s="109"/>
      <c r="I24" s="109"/>
      <c r="J24" s="109"/>
      <c r="K24" s="109"/>
      <c r="L24" s="109"/>
      <c r="M24" s="109"/>
    </row>
    <row r="25" spans="1:13" x14ac:dyDescent="0.2">
      <c r="A25" s="7">
        <v>15</v>
      </c>
      <c r="B25" t="s">
        <v>11</v>
      </c>
      <c r="C25" s="13" t="s">
        <v>226</v>
      </c>
      <c r="D25" s="108" t="s">
        <v>54</v>
      </c>
      <c r="E25" s="109"/>
      <c r="F25" s="109"/>
      <c r="G25" s="109"/>
      <c r="H25" s="109"/>
      <c r="I25" s="109"/>
      <c r="J25" s="109"/>
      <c r="K25" s="109"/>
      <c r="L25" s="109"/>
      <c r="M25" s="109"/>
    </row>
    <row r="26" spans="1:13" x14ac:dyDescent="0.2">
      <c r="A26" s="7">
        <v>16</v>
      </c>
      <c r="B26" t="s">
        <v>12</v>
      </c>
      <c r="C26" s="13" t="s">
        <v>96</v>
      </c>
      <c r="D26" s="108" t="s">
        <v>30</v>
      </c>
      <c r="E26" s="109"/>
      <c r="F26" s="109"/>
      <c r="G26" s="109"/>
      <c r="H26" s="109"/>
      <c r="I26" s="109"/>
      <c r="J26" s="109"/>
      <c r="K26" s="109"/>
      <c r="L26" s="109"/>
      <c r="M26" s="109"/>
    </row>
    <row r="27" spans="1:13" x14ac:dyDescent="0.2">
      <c r="A27" s="7">
        <v>17</v>
      </c>
      <c r="B27" t="s">
        <v>13</v>
      </c>
      <c r="C27" s="13">
        <v>100</v>
      </c>
      <c r="D27" s="108"/>
      <c r="E27" s="109"/>
      <c r="F27" s="109"/>
      <c r="G27" s="109"/>
      <c r="H27" s="109"/>
      <c r="I27" s="109"/>
      <c r="J27" s="109"/>
      <c r="K27" s="109"/>
      <c r="L27" s="109"/>
      <c r="M27" s="109"/>
    </row>
    <row r="28" spans="1:13" x14ac:dyDescent="0.2">
      <c r="A28" s="7">
        <v>18</v>
      </c>
      <c r="B28" t="s">
        <v>14</v>
      </c>
      <c r="C28" s="13">
        <v>60</v>
      </c>
      <c r="D28" s="108"/>
      <c r="E28" s="109"/>
      <c r="F28" s="109"/>
      <c r="G28" s="109"/>
      <c r="H28" s="109"/>
      <c r="I28" s="109"/>
      <c r="J28" s="109"/>
      <c r="K28" s="109"/>
      <c r="L28" s="109"/>
      <c r="M28" s="109"/>
    </row>
    <row r="29" spans="1:13" x14ac:dyDescent="0.2">
      <c r="A29" s="7">
        <v>19</v>
      </c>
      <c r="B29" t="s">
        <v>56</v>
      </c>
      <c r="C29" s="13" t="s">
        <v>100</v>
      </c>
      <c r="D29" s="108" t="s">
        <v>57</v>
      </c>
      <c r="E29" s="109"/>
      <c r="F29" s="109"/>
      <c r="G29" s="109"/>
      <c r="H29" s="109"/>
      <c r="I29" s="109"/>
      <c r="J29" s="109"/>
      <c r="K29" s="109"/>
      <c r="L29" s="109"/>
      <c r="M29" s="109"/>
    </row>
    <row r="30" spans="1:13" x14ac:dyDescent="0.2">
      <c r="A30" s="7">
        <v>20</v>
      </c>
      <c r="B30" t="s">
        <v>15</v>
      </c>
      <c r="C30" s="13">
        <v>1.6</v>
      </c>
      <c r="D30" s="108" t="s">
        <v>60</v>
      </c>
      <c r="E30" s="109"/>
      <c r="F30" s="109"/>
      <c r="G30" s="109"/>
      <c r="H30" s="109"/>
      <c r="I30" s="109"/>
      <c r="J30" s="109"/>
      <c r="K30" s="109"/>
      <c r="L30" s="109"/>
      <c r="M30" s="109"/>
    </row>
    <row r="31" spans="1:13" x14ac:dyDescent="0.2">
      <c r="A31" s="7">
        <v>21</v>
      </c>
      <c r="B31" t="s">
        <v>58</v>
      </c>
      <c r="C31" s="13" t="s">
        <v>100</v>
      </c>
      <c r="D31" s="108" t="s">
        <v>59</v>
      </c>
      <c r="E31" s="109"/>
      <c r="F31" s="109"/>
      <c r="G31" s="109"/>
      <c r="H31" s="109"/>
      <c r="I31" s="109"/>
      <c r="J31" s="109"/>
      <c r="K31" s="109"/>
      <c r="L31" s="109"/>
      <c r="M31" s="109"/>
    </row>
    <row r="32" spans="1:13" x14ac:dyDescent="0.2">
      <c r="A32" s="7">
        <v>22</v>
      </c>
      <c r="B32" t="s">
        <v>16</v>
      </c>
      <c r="C32" s="13"/>
      <c r="D32" s="108" t="s">
        <v>74</v>
      </c>
      <c r="E32" s="109"/>
      <c r="F32" s="109"/>
      <c r="G32" s="109"/>
      <c r="H32" s="109"/>
      <c r="I32" s="109"/>
      <c r="J32" s="109"/>
      <c r="K32" s="109"/>
      <c r="L32" s="109"/>
      <c r="M32" s="109"/>
    </row>
    <row r="33" spans="1:13" x14ac:dyDescent="0.2">
      <c r="A33" s="7">
        <v>23</v>
      </c>
      <c r="B33" t="s">
        <v>17</v>
      </c>
      <c r="C33" s="13" t="s">
        <v>149</v>
      </c>
      <c r="D33" s="108" t="s">
        <v>74</v>
      </c>
      <c r="E33" s="109"/>
      <c r="F33" s="109"/>
      <c r="G33" s="109"/>
      <c r="H33" s="109"/>
      <c r="I33" s="109"/>
      <c r="J33" s="109"/>
      <c r="K33" s="109"/>
      <c r="L33" s="109"/>
      <c r="M33" s="109"/>
    </row>
    <row r="34" spans="1:13" x14ac:dyDescent="0.2">
      <c r="A34" s="7">
        <v>24</v>
      </c>
      <c r="B34" t="s">
        <v>28</v>
      </c>
      <c r="C34" s="19">
        <v>0.4236111111111111</v>
      </c>
      <c r="D34" s="108"/>
      <c r="E34" s="109"/>
      <c r="F34" s="109"/>
      <c r="G34" s="109"/>
      <c r="H34" s="109"/>
      <c r="I34" s="109"/>
      <c r="J34" s="109"/>
      <c r="K34" s="109"/>
      <c r="L34" s="109"/>
      <c r="M34" s="109"/>
    </row>
    <row r="35" spans="1:13" x14ac:dyDescent="0.2">
      <c r="A35" s="7">
        <v>25</v>
      </c>
      <c r="B35" t="s">
        <v>29</v>
      </c>
      <c r="C35" s="19">
        <v>0.4375</v>
      </c>
      <c r="D35" s="108"/>
      <c r="E35" s="109"/>
      <c r="F35" s="109"/>
      <c r="G35" s="109"/>
      <c r="H35" s="109"/>
      <c r="I35" s="109"/>
      <c r="J35" s="109"/>
      <c r="K35" s="109"/>
      <c r="L35" s="109"/>
      <c r="M35" s="109"/>
    </row>
    <row r="36" spans="1:13" x14ac:dyDescent="0.2">
      <c r="A36" s="7">
        <v>26</v>
      </c>
      <c r="B36" t="s">
        <v>18</v>
      </c>
      <c r="C36" s="13">
        <v>1</v>
      </c>
      <c r="D36" s="108"/>
      <c r="E36" s="109"/>
      <c r="F36" s="109"/>
      <c r="G36" s="109"/>
      <c r="H36" s="109"/>
      <c r="I36" s="109"/>
      <c r="J36" s="109"/>
      <c r="K36" s="109"/>
      <c r="L36" s="109"/>
      <c r="M36" s="109"/>
    </row>
    <row r="37" spans="1:13" x14ac:dyDescent="0.2">
      <c r="A37" s="7">
        <v>27</v>
      </c>
      <c r="B37" t="s">
        <v>19</v>
      </c>
      <c r="C37" s="13" t="s">
        <v>100</v>
      </c>
      <c r="D37" s="108" t="s">
        <v>77</v>
      </c>
      <c r="E37" s="109"/>
      <c r="F37" s="109"/>
      <c r="G37" s="109"/>
      <c r="H37" s="109"/>
      <c r="I37" s="109"/>
      <c r="J37" s="109"/>
      <c r="K37" s="109"/>
      <c r="L37" s="109"/>
      <c r="M37" s="109"/>
    </row>
    <row r="38" spans="1:13" x14ac:dyDescent="0.2">
      <c r="A38" s="7">
        <v>28</v>
      </c>
      <c r="B38" t="s">
        <v>75</v>
      </c>
      <c r="C38" s="13" t="s">
        <v>101</v>
      </c>
      <c r="D38" s="108" t="s">
        <v>76</v>
      </c>
      <c r="E38" s="109"/>
      <c r="F38" s="109"/>
      <c r="G38" s="109"/>
      <c r="H38" s="109"/>
      <c r="I38" s="109"/>
      <c r="J38" s="109"/>
      <c r="K38" s="109"/>
      <c r="L38" s="109"/>
      <c r="M38" s="109"/>
    </row>
    <row r="39" spans="1:13" x14ac:dyDescent="0.2">
      <c r="A39" s="7">
        <v>29</v>
      </c>
      <c r="B39" t="s">
        <v>69</v>
      </c>
      <c r="C39" s="13"/>
      <c r="D39" s="108"/>
      <c r="E39" s="109"/>
      <c r="F39" s="109"/>
      <c r="G39" s="109"/>
      <c r="H39" s="109"/>
      <c r="I39" s="109"/>
      <c r="J39" s="109"/>
      <c r="K39" s="109"/>
      <c r="L39" s="109"/>
      <c r="M39" s="109"/>
    </row>
    <row r="40" spans="1:13" x14ac:dyDescent="0.2">
      <c r="A40" s="7">
        <v>30</v>
      </c>
      <c r="B40" t="s">
        <v>20</v>
      </c>
      <c r="C40" s="13">
        <v>306</v>
      </c>
      <c r="D40" s="108"/>
      <c r="E40" s="109"/>
      <c r="F40" s="109"/>
      <c r="G40" s="109"/>
      <c r="H40" s="109"/>
      <c r="I40" s="109"/>
      <c r="J40" s="109"/>
      <c r="K40" s="109"/>
      <c r="L40" s="109"/>
      <c r="M40" s="109"/>
    </row>
    <row r="41" spans="1:13" x14ac:dyDescent="0.2">
      <c r="A41" s="7">
        <v>31</v>
      </c>
      <c r="B41" t="s">
        <v>68</v>
      </c>
      <c r="C41" s="13"/>
      <c r="D41" s="108"/>
      <c r="E41" s="109"/>
      <c r="F41" s="109"/>
      <c r="G41" s="109"/>
      <c r="H41" s="109"/>
      <c r="I41" s="109"/>
      <c r="J41" s="109"/>
      <c r="K41" s="109"/>
      <c r="L41" s="109"/>
      <c r="M41" s="109"/>
    </row>
    <row r="42" spans="1:13" x14ac:dyDescent="0.2">
      <c r="A42" s="7">
        <v>32</v>
      </c>
      <c r="B42" t="s">
        <v>21</v>
      </c>
      <c r="C42" s="13">
        <v>6.4</v>
      </c>
      <c r="D42" s="108"/>
      <c r="E42" s="109"/>
      <c r="F42" s="109"/>
      <c r="G42" s="109"/>
      <c r="H42" s="109"/>
      <c r="I42" s="109"/>
      <c r="J42" s="109"/>
      <c r="K42" s="109"/>
      <c r="L42" s="109"/>
      <c r="M42" s="109"/>
    </row>
    <row r="43" spans="1:13" x14ac:dyDescent="0.2">
      <c r="A43" s="7">
        <v>33</v>
      </c>
      <c r="B43" t="s">
        <v>22</v>
      </c>
      <c r="C43" s="13" t="s">
        <v>145</v>
      </c>
      <c r="D43" s="108" t="s">
        <v>72</v>
      </c>
      <c r="E43" s="109"/>
      <c r="F43" s="109"/>
      <c r="G43" s="109"/>
      <c r="H43" s="109"/>
      <c r="I43" s="109"/>
      <c r="J43" s="109"/>
      <c r="K43" s="109"/>
      <c r="L43" s="109"/>
      <c r="M43" s="109"/>
    </row>
    <row r="44" spans="1:13" x14ac:dyDescent="0.2">
      <c r="A44" s="7">
        <v>34</v>
      </c>
      <c r="B44" t="s">
        <v>70</v>
      </c>
      <c r="C44" s="13"/>
      <c r="D44" s="108"/>
      <c r="E44" s="109"/>
      <c r="F44" s="109"/>
      <c r="G44" s="109"/>
      <c r="H44" s="109"/>
      <c r="I44" s="109"/>
      <c r="J44" s="109"/>
      <c r="K44" s="109"/>
      <c r="L44" s="109"/>
      <c r="M44" s="109"/>
    </row>
    <row r="45" spans="1:13" x14ac:dyDescent="0.2">
      <c r="A45" s="7">
        <v>35</v>
      </c>
      <c r="B45" t="s">
        <v>23</v>
      </c>
      <c r="C45" s="13">
        <v>1</v>
      </c>
      <c r="D45" s="108"/>
      <c r="E45" s="109"/>
      <c r="F45" s="109"/>
      <c r="G45" s="109"/>
      <c r="H45" s="109"/>
      <c r="I45" s="109"/>
      <c r="J45" s="109"/>
      <c r="K45" s="109"/>
      <c r="L45" s="109"/>
      <c r="M45" s="109"/>
    </row>
    <row r="46" spans="1:13" x14ac:dyDescent="0.2">
      <c r="A46" s="7">
        <v>36</v>
      </c>
      <c r="B46" t="s">
        <v>24</v>
      </c>
      <c r="C46" s="13" t="s">
        <v>143</v>
      </c>
      <c r="D46" s="108" t="s">
        <v>51</v>
      </c>
      <c r="E46" s="109"/>
      <c r="F46" s="109"/>
      <c r="G46" s="109"/>
      <c r="H46" s="109"/>
      <c r="I46" s="109"/>
      <c r="J46" s="109"/>
      <c r="K46" s="109"/>
      <c r="L46" s="109"/>
      <c r="M46" s="109"/>
    </row>
    <row r="47" spans="1:13" x14ac:dyDescent="0.2">
      <c r="A47" s="7">
        <v>37</v>
      </c>
      <c r="B47" t="s">
        <v>52</v>
      </c>
      <c r="C47" s="13" t="s">
        <v>158</v>
      </c>
      <c r="D47" s="108" t="s">
        <v>67</v>
      </c>
      <c r="E47" s="109"/>
      <c r="F47" s="109"/>
      <c r="G47" s="109"/>
      <c r="H47" s="109"/>
      <c r="I47" s="109"/>
      <c r="J47" s="109"/>
      <c r="K47" s="109"/>
      <c r="L47" s="109"/>
      <c r="M47" s="109"/>
    </row>
    <row r="48" spans="1:13" x14ac:dyDescent="0.2">
      <c r="A48" s="7">
        <v>38</v>
      </c>
      <c r="B48" t="s">
        <v>25</v>
      </c>
      <c r="C48" s="13"/>
      <c r="D48" s="108" t="s">
        <v>61</v>
      </c>
      <c r="E48" s="109"/>
      <c r="F48" s="109"/>
      <c r="G48" s="109"/>
      <c r="H48" s="109"/>
      <c r="I48" s="109"/>
      <c r="J48" s="109"/>
      <c r="K48" s="109"/>
      <c r="L48" s="109"/>
      <c r="M48" s="109"/>
    </row>
    <row r="49" spans="1:13" x14ac:dyDescent="0.2">
      <c r="A49" s="7">
        <v>39</v>
      </c>
      <c r="B49" t="s">
        <v>71</v>
      </c>
      <c r="C49" s="13"/>
      <c r="D49" s="108"/>
      <c r="E49" s="109"/>
      <c r="F49" s="109"/>
      <c r="G49" s="109"/>
      <c r="H49" s="109"/>
      <c r="I49" s="109"/>
      <c r="J49" s="109"/>
      <c r="K49" s="109"/>
      <c r="L49" s="109"/>
      <c r="M49" s="109"/>
    </row>
    <row r="50" spans="1:13" x14ac:dyDescent="0.2">
      <c r="A50" s="7">
        <v>40</v>
      </c>
      <c r="B50" t="s">
        <v>48</v>
      </c>
      <c r="C50" s="13" t="s">
        <v>102</v>
      </c>
      <c r="D50" s="108" t="s">
        <v>49</v>
      </c>
      <c r="E50" s="109"/>
      <c r="F50" s="109"/>
      <c r="G50" s="109"/>
      <c r="H50" s="109"/>
      <c r="I50" s="109"/>
      <c r="J50" s="109"/>
      <c r="K50" s="109"/>
      <c r="L50" s="109"/>
      <c r="M50" s="109"/>
    </row>
    <row r="51" spans="1:13" x14ac:dyDescent="0.2">
      <c r="A51" s="7">
        <v>41</v>
      </c>
      <c r="B51" t="s">
        <v>26</v>
      </c>
      <c r="C51" s="13" t="s">
        <v>103</v>
      </c>
      <c r="D51" s="108" t="s">
        <v>50</v>
      </c>
      <c r="E51" s="109"/>
      <c r="F51" s="109"/>
      <c r="G51" s="109"/>
      <c r="H51" s="109"/>
      <c r="I51" s="109"/>
      <c r="J51" s="109"/>
      <c r="K51" s="109"/>
      <c r="L51" s="109"/>
      <c r="M51" s="109"/>
    </row>
    <row r="52" spans="1:13" x14ac:dyDescent="0.2">
      <c r="A52" s="7">
        <v>42</v>
      </c>
      <c r="B52" t="s">
        <v>62</v>
      </c>
      <c r="C52" s="13" t="s">
        <v>104</v>
      </c>
      <c r="D52" s="108" t="s">
        <v>66</v>
      </c>
      <c r="E52" s="109"/>
      <c r="F52" s="109"/>
      <c r="G52" s="109"/>
      <c r="H52" s="109"/>
      <c r="I52" s="109"/>
      <c r="J52" s="109"/>
      <c r="K52" s="109"/>
      <c r="L52" s="109"/>
      <c r="M52" s="109"/>
    </row>
  </sheetData>
  <mergeCells count="53"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  <mergeCell ref="D11:M11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23:M23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35:M35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48:M48"/>
    <mergeCell ref="D49:M49"/>
    <mergeCell ref="D50:M50"/>
    <mergeCell ref="D51:M51"/>
    <mergeCell ref="D52:M52"/>
  </mergeCells>
  <hyperlinks>
    <hyperlink ref="B6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tabSelected="1" topLeftCell="A20" workbookViewId="0">
      <selection activeCell="C15" sqref="C15"/>
    </sheetView>
  </sheetViews>
  <sheetFormatPr defaultRowHeight="12.75" x14ac:dyDescent="0.2"/>
  <cols>
    <col min="1" max="1" width="8.140625" customWidth="1"/>
    <col min="2" max="2" width="26.5703125" customWidth="1"/>
    <col min="3" max="3" width="22.7109375" style="15" customWidth="1"/>
  </cols>
  <sheetData>
    <row r="1" spans="1:13" x14ac:dyDescent="0.2">
      <c r="A1" s="116" t="s">
        <v>79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ht="12.75" customHeight="1" thickBot="1" x14ac:dyDescent="0.25">
      <c r="A2" s="117"/>
      <c r="B2" s="117"/>
      <c r="C2" s="117"/>
      <c r="D2" s="2"/>
      <c r="E2" s="3"/>
      <c r="F2" s="3"/>
      <c r="G2" s="2"/>
      <c r="H2" s="118"/>
      <c r="I2" s="118"/>
      <c r="J2" s="119"/>
      <c r="K2" s="119"/>
      <c r="L2" s="119"/>
      <c r="M2" s="119"/>
    </row>
    <row r="3" spans="1:13" s="51" customFormat="1" ht="13.5" customHeight="1" thickTop="1" x14ac:dyDescent="0.2">
      <c r="A3" s="4" t="s">
        <v>80</v>
      </c>
      <c r="B3" s="120" t="s">
        <v>89</v>
      </c>
      <c r="C3" s="120"/>
      <c r="D3" s="4" t="s">
        <v>81</v>
      </c>
      <c r="E3" s="120" t="s">
        <v>172</v>
      </c>
      <c r="F3" s="120"/>
      <c r="G3" s="120"/>
      <c r="H3" s="121"/>
      <c r="I3" s="121"/>
      <c r="J3" s="5"/>
      <c r="K3" s="5"/>
      <c r="L3" s="5"/>
      <c r="M3" s="5"/>
    </row>
    <row r="4" spans="1:13" s="51" customFormat="1" x14ac:dyDescent="0.2">
      <c r="A4" s="4" t="s">
        <v>82</v>
      </c>
      <c r="B4" s="113" t="s">
        <v>173</v>
      </c>
      <c r="C4" s="113"/>
      <c r="D4" s="4" t="s">
        <v>83</v>
      </c>
      <c r="E4" s="113" t="s">
        <v>90</v>
      </c>
      <c r="F4" s="113"/>
      <c r="G4" s="113"/>
      <c r="H4" s="114"/>
      <c r="I4" s="114"/>
      <c r="J4" s="6"/>
      <c r="K4" s="6"/>
      <c r="L4" s="6"/>
      <c r="M4" s="6"/>
    </row>
    <row r="5" spans="1:13" s="51" customFormat="1" x14ac:dyDescent="0.2">
      <c r="A5" s="2" t="s">
        <v>84</v>
      </c>
      <c r="B5" s="113" t="s">
        <v>175</v>
      </c>
      <c r="C5" s="113"/>
      <c r="D5" s="2" t="s">
        <v>85</v>
      </c>
      <c r="E5" s="113" t="s">
        <v>91</v>
      </c>
      <c r="F5" s="113"/>
      <c r="G5" s="113"/>
      <c r="H5" s="114"/>
      <c r="I5" s="114"/>
      <c r="J5" s="6"/>
      <c r="K5" s="6"/>
      <c r="L5" s="6"/>
      <c r="M5" s="6"/>
    </row>
    <row r="6" spans="1:13" s="51" customFormat="1" x14ac:dyDescent="0.2">
      <c r="A6" s="8" t="s">
        <v>88</v>
      </c>
      <c r="B6" s="115" t="s">
        <v>174</v>
      </c>
      <c r="C6" s="114"/>
    </row>
    <row r="7" spans="1:13" x14ac:dyDescent="0.2">
      <c r="A7" s="8"/>
      <c r="B7" s="9"/>
      <c r="C7" s="11"/>
    </row>
    <row r="8" spans="1:13" x14ac:dyDescent="0.2">
      <c r="A8" s="1" t="s">
        <v>92</v>
      </c>
      <c r="B8" s="1"/>
      <c r="C8" s="12"/>
      <c r="D8" s="1"/>
      <c r="E8" s="1"/>
      <c r="F8" s="1"/>
      <c r="G8" s="1"/>
    </row>
    <row r="9" spans="1:13" ht="15.75" customHeight="1" x14ac:dyDescent="0.2">
      <c r="A9" s="1"/>
      <c r="B9" s="1" t="s">
        <v>78</v>
      </c>
      <c r="C9" s="12"/>
      <c r="D9" s="1"/>
      <c r="E9" s="1"/>
      <c r="F9" s="1"/>
      <c r="G9" s="1"/>
    </row>
    <row r="10" spans="1:13" ht="12" customHeight="1" x14ac:dyDescent="0.2">
      <c r="A10" s="1"/>
      <c r="B10" s="1"/>
      <c r="C10" s="12"/>
      <c r="D10" s="1"/>
      <c r="E10" s="1"/>
      <c r="F10" s="1"/>
      <c r="G10" s="1"/>
    </row>
    <row r="11" spans="1:13" s="52" customFormat="1" x14ac:dyDescent="0.2">
      <c r="A11" s="7">
        <v>1</v>
      </c>
      <c r="B11" s="7" t="s">
        <v>86</v>
      </c>
      <c r="C11" s="13" t="s">
        <v>180</v>
      </c>
      <c r="D11" s="108"/>
      <c r="E11" s="110"/>
      <c r="F11" s="110"/>
      <c r="G11" s="110"/>
      <c r="H11" s="110"/>
      <c r="I11" s="110"/>
      <c r="J11" s="110"/>
      <c r="K11" s="110"/>
      <c r="L11" s="110"/>
      <c r="M11" s="110"/>
    </row>
    <row r="12" spans="1:13" s="52" customFormat="1" x14ac:dyDescent="0.2">
      <c r="A12" s="7">
        <v>2</v>
      </c>
      <c r="B12" s="7" t="s">
        <v>87</v>
      </c>
      <c r="C12" s="13">
        <v>2016</v>
      </c>
      <c r="D12" s="108"/>
      <c r="E12" s="110"/>
      <c r="F12" s="110"/>
      <c r="G12" s="110"/>
      <c r="H12" s="110"/>
      <c r="I12" s="110"/>
      <c r="J12" s="110"/>
      <c r="K12" s="110"/>
      <c r="L12" s="110"/>
      <c r="M12" s="110"/>
    </row>
    <row r="13" spans="1:13" x14ac:dyDescent="0.2">
      <c r="A13" s="7">
        <v>3</v>
      </c>
      <c r="B13" t="s">
        <v>0</v>
      </c>
      <c r="C13" s="13" t="s">
        <v>93</v>
      </c>
      <c r="D13" s="111"/>
      <c r="E13" s="112"/>
      <c r="F13" s="112"/>
      <c r="G13" s="112"/>
      <c r="H13" s="112"/>
      <c r="I13" s="112"/>
      <c r="J13" s="112"/>
      <c r="K13" s="112"/>
      <c r="L13" s="112"/>
      <c r="M13" s="112"/>
    </row>
    <row r="14" spans="1:13" x14ac:dyDescent="0.2">
      <c r="A14" s="7">
        <v>4</v>
      </c>
      <c r="B14" t="s">
        <v>1</v>
      </c>
      <c r="C14" s="13" t="s">
        <v>238</v>
      </c>
      <c r="D14" s="108" t="s">
        <v>63</v>
      </c>
      <c r="E14" s="109"/>
      <c r="F14" s="109"/>
      <c r="G14" s="109"/>
      <c r="H14" s="109"/>
      <c r="I14" s="109"/>
      <c r="J14" s="109"/>
      <c r="K14" s="109"/>
      <c r="L14" s="109"/>
      <c r="M14" s="109"/>
    </row>
    <row r="15" spans="1:13" x14ac:dyDescent="0.2">
      <c r="A15" s="7">
        <v>5</v>
      </c>
      <c r="B15" t="s">
        <v>2</v>
      </c>
      <c r="C15" s="14">
        <v>42633</v>
      </c>
      <c r="D15" s="108" t="s">
        <v>64</v>
      </c>
      <c r="E15" s="109"/>
      <c r="F15" s="109"/>
      <c r="G15" s="109"/>
      <c r="H15" s="109"/>
      <c r="I15" s="109"/>
      <c r="J15" s="109"/>
      <c r="K15" s="109"/>
      <c r="L15" s="109"/>
      <c r="M15" s="109"/>
    </row>
    <row r="16" spans="1:13" x14ac:dyDescent="0.2">
      <c r="A16" s="7">
        <v>6</v>
      </c>
      <c r="B16" t="s">
        <v>3</v>
      </c>
      <c r="C16" s="13" t="s">
        <v>181</v>
      </c>
      <c r="D16" s="108" t="s">
        <v>65</v>
      </c>
      <c r="E16" s="109"/>
      <c r="F16" s="109"/>
      <c r="G16" s="109"/>
      <c r="H16" s="109"/>
      <c r="I16" s="109"/>
      <c r="J16" s="109"/>
      <c r="K16" s="109"/>
      <c r="L16" s="109"/>
      <c r="M16" s="109"/>
    </row>
    <row r="17" spans="1:15" x14ac:dyDescent="0.2">
      <c r="A17" s="7">
        <v>7</v>
      </c>
      <c r="B17" t="s">
        <v>4</v>
      </c>
      <c r="C17" s="13" t="s">
        <v>99</v>
      </c>
      <c r="D17" s="108" t="s">
        <v>32</v>
      </c>
      <c r="E17" s="109"/>
      <c r="F17" s="109"/>
      <c r="G17" s="109"/>
      <c r="H17" s="109"/>
      <c r="I17" s="109"/>
      <c r="J17" s="109"/>
      <c r="K17" s="109"/>
      <c r="L17" s="109"/>
      <c r="M17" s="109"/>
    </row>
    <row r="18" spans="1:15" x14ac:dyDescent="0.2">
      <c r="A18" s="7">
        <v>8</v>
      </c>
      <c r="B18" t="s">
        <v>5</v>
      </c>
      <c r="C18" s="13" t="s">
        <v>94</v>
      </c>
      <c r="D18" s="108" t="s">
        <v>31</v>
      </c>
      <c r="E18" s="109"/>
      <c r="F18" s="109"/>
      <c r="G18" s="109"/>
      <c r="H18" s="109"/>
      <c r="I18" s="109"/>
      <c r="J18" s="109"/>
      <c r="K18" s="109"/>
      <c r="L18" s="109"/>
      <c r="M18" s="109"/>
    </row>
    <row r="19" spans="1:15" x14ac:dyDescent="0.2">
      <c r="A19" s="7">
        <v>9</v>
      </c>
      <c r="B19" t="s">
        <v>27</v>
      </c>
      <c r="C19" s="13"/>
      <c r="D19" s="108" t="s">
        <v>73</v>
      </c>
      <c r="E19" s="109"/>
      <c r="F19" s="109"/>
      <c r="G19" s="109"/>
      <c r="H19" s="109"/>
      <c r="I19" s="109"/>
      <c r="J19" s="109"/>
      <c r="K19" s="109"/>
      <c r="L19" s="109"/>
      <c r="M19" s="109"/>
    </row>
    <row r="20" spans="1:15" x14ac:dyDescent="0.2">
      <c r="A20" s="7">
        <v>10</v>
      </c>
      <c r="B20" t="s">
        <v>6</v>
      </c>
      <c r="C20" s="13" t="s">
        <v>182</v>
      </c>
      <c r="D20" s="108" t="s">
        <v>55</v>
      </c>
      <c r="E20" s="109"/>
      <c r="F20" s="109"/>
      <c r="G20" s="109"/>
      <c r="H20" s="109"/>
      <c r="I20" s="109"/>
      <c r="J20" s="109"/>
      <c r="K20" s="109"/>
      <c r="L20" s="109"/>
      <c r="M20" s="109"/>
    </row>
    <row r="21" spans="1:15" x14ac:dyDescent="0.2">
      <c r="A21" s="7">
        <v>11</v>
      </c>
      <c r="B21" t="s">
        <v>7</v>
      </c>
      <c r="C21" s="13" t="s">
        <v>97</v>
      </c>
      <c r="D21" s="108"/>
      <c r="E21" s="109"/>
      <c r="F21" s="109"/>
      <c r="G21" s="109"/>
      <c r="H21" s="109"/>
      <c r="I21" s="109"/>
      <c r="J21" s="109"/>
      <c r="K21" s="109"/>
      <c r="L21" s="109"/>
      <c r="M21" s="109"/>
    </row>
    <row r="22" spans="1:15" x14ac:dyDescent="0.2">
      <c r="A22" s="7">
        <v>12</v>
      </c>
      <c r="B22" t="s">
        <v>8</v>
      </c>
      <c r="C22" s="13" t="s">
        <v>183</v>
      </c>
      <c r="D22" s="108"/>
      <c r="E22" s="109"/>
      <c r="F22" s="109"/>
      <c r="G22" s="109"/>
      <c r="H22" s="109"/>
      <c r="I22" s="109"/>
      <c r="J22" s="109"/>
      <c r="K22" s="109"/>
      <c r="L22" s="109"/>
      <c r="M22" s="109"/>
    </row>
    <row r="23" spans="1:15" x14ac:dyDescent="0.2">
      <c r="A23" s="7">
        <v>13</v>
      </c>
      <c r="B23" t="s">
        <v>9</v>
      </c>
      <c r="C23" s="13">
        <v>250</v>
      </c>
      <c r="D23" s="108" t="s">
        <v>53</v>
      </c>
      <c r="E23" s="109"/>
      <c r="F23" s="109"/>
      <c r="G23" s="109"/>
      <c r="H23" s="109"/>
      <c r="I23" s="109"/>
      <c r="J23" s="109"/>
      <c r="K23" s="109"/>
      <c r="L23" s="109"/>
      <c r="M23" s="109"/>
    </row>
    <row r="24" spans="1:15" x14ac:dyDescent="0.2">
      <c r="A24" s="7">
        <v>14</v>
      </c>
      <c r="B24" t="s">
        <v>10</v>
      </c>
      <c r="C24" s="13" t="s">
        <v>162</v>
      </c>
      <c r="D24" s="108" t="s">
        <v>53</v>
      </c>
      <c r="E24" s="109"/>
      <c r="F24" s="109"/>
      <c r="G24" s="109"/>
      <c r="H24" s="109"/>
      <c r="I24" s="109"/>
      <c r="J24" s="109"/>
      <c r="K24" s="109"/>
      <c r="L24" s="109"/>
      <c r="M24" s="109"/>
      <c r="N24" t="s">
        <v>230</v>
      </c>
      <c r="O24" t="s">
        <v>231</v>
      </c>
    </row>
    <row r="25" spans="1:15" x14ac:dyDescent="0.2">
      <c r="A25" s="7">
        <v>15</v>
      </c>
      <c r="B25" t="s">
        <v>11</v>
      </c>
      <c r="C25" s="13" t="s">
        <v>184</v>
      </c>
      <c r="D25" s="108" t="s">
        <v>54</v>
      </c>
      <c r="E25" s="109"/>
      <c r="F25" s="109"/>
      <c r="G25" s="109"/>
      <c r="H25" s="109"/>
      <c r="I25" s="109"/>
      <c r="J25" s="109"/>
      <c r="K25" s="109"/>
      <c r="L25" s="109"/>
      <c r="M25" s="109"/>
      <c r="N25">
        <f>1058+859+639</f>
        <v>2556</v>
      </c>
      <c r="O25">
        <f>N25/60</f>
        <v>42.6</v>
      </c>
    </row>
    <row r="26" spans="1:15" x14ac:dyDescent="0.2">
      <c r="A26" s="7">
        <v>16</v>
      </c>
      <c r="B26" t="s">
        <v>12</v>
      </c>
      <c r="C26" s="13" t="s">
        <v>96</v>
      </c>
      <c r="D26" s="108" t="s">
        <v>30</v>
      </c>
      <c r="E26" s="109"/>
      <c r="F26" s="109"/>
      <c r="G26" s="109"/>
      <c r="H26" s="109"/>
      <c r="I26" s="109"/>
      <c r="J26" s="109"/>
      <c r="K26" s="109"/>
      <c r="L26" s="109"/>
      <c r="M26" s="109"/>
    </row>
    <row r="27" spans="1:15" x14ac:dyDescent="0.2">
      <c r="A27" s="7">
        <v>17</v>
      </c>
      <c r="B27" t="s">
        <v>13</v>
      </c>
      <c r="C27" s="18">
        <v>1</v>
      </c>
      <c r="D27" s="108"/>
      <c r="E27" s="109"/>
      <c r="F27" s="109"/>
      <c r="G27" s="109"/>
      <c r="H27" s="109"/>
      <c r="I27" s="109"/>
      <c r="J27" s="109"/>
      <c r="K27" s="109"/>
      <c r="L27" s="109"/>
      <c r="M27" s="109"/>
    </row>
    <row r="28" spans="1:15" x14ac:dyDescent="0.2">
      <c r="A28" s="7">
        <v>18</v>
      </c>
      <c r="B28" t="s">
        <v>14</v>
      </c>
      <c r="C28" s="13">
        <v>90</v>
      </c>
      <c r="D28" s="108"/>
      <c r="E28" s="109"/>
      <c r="F28" s="109"/>
      <c r="G28" s="109"/>
      <c r="H28" s="109"/>
      <c r="I28" s="109"/>
      <c r="J28" s="109"/>
      <c r="K28" s="109"/>
      <c r="L28" s="109"/>
      <c r="M28" s="109"/>
    </row>
    <row r="29" spans="1:15" x14ac:dyDescent="0.2">
      <c r="A29" s="7">
        <v>19</v>
      </c>
      <c r="B29" t="s">
        <v>56</v>
      </c>
      <c r="C29" s="13" t="s">
        <v>100</v>
      </c>
      <c r="D29" s="108" t="s">
        <v>57</v>
      </c>
      <c r="E29" s="109"/>
      <c r="F29" s="109"/>
      <c r="G29" s="109"/>
      <c r="H29" s="109"/>
      <c r="I29" s="109"/>
      <c r="J29" s="109"/>
      <c r="K29" s="109"/>
      <c r="L29" s="109"/>
      <c r="M29" s="109"/>
    </row>
    <row r="30" spans="1:15" x14ac:dyDescent="0.2">
      <c r="A30" s="7">
        <v>20</v>
      </c>
      <c r="B30" t="s">
        <v>15</v>
      </c>
      <c r="C30" s="13">
        <v>11.1</v>
      </c>
      <c r="D30" s="108" t="s">
        <v>60</v>
      </c>
      <c r="E30" s="109"/>
      <c r="F30" s="109"/>
      <c r="G30" s="109"/>
      <c r="H30" s="109"/>
      <c r="I30" s="109"/>
      <c r="J30" s="109"/>
      <c r="K30" s="109"/>
      <c r="L30" s="109"/>
      <c r="M30" s="109"/>
    </row>
    <row r="31" spans="1:15" x14ac:dyDescent="0.2">
      <c r="A31" s="7">
        <v>21</v>
      </c>
      <c r="B31" t="s">
        <v>58</v>
      </c>
      <c r="C31" s="13" t="s">
        <v>100</v>
      </c>
      <c r="D31" s="108" t="s">
        <v>59</v>
      </c>
      <c r="E31" s="109"/>
      <c r="F31" s="109"/>
      <c r="G31" s="109"/>
      <c r="H31" s="109"/>
      <c r="I31" s="109"/>
      <c r="J31" s="109"/>
      <c r="K31" s="109"/>
      <c r="L31" s="109"/>
      <c r="M31" s="109"/>
    </row>
    <row r="32" spans="1:15" x14ac:dyDescent="0.2">
      <c r="A32" s="7">
        <v>22</v>
      </c>
      <c r="B32" t="s">
        <v>16</v>
      </c>
      <c r="C32" s="13" t="s">
        <v>147</v>
      </c>
      <c r="D32" s="108" t="s">
        <v>74</v>
      </c>
      <c r="E32" s="109"/>
      <c r="F32" s="109"/>
      <c r="G32" s="109"/>
      <c r="H32" s="109"/>
      <c r="I32" s="109"/>
      <c r="J32" s="109"/>
      <c r="K32" s="109"/>
      <c r="L32" s="109"/>
      <c r="M32" s="109"/>
      <c r="N32">
        <v>46.793362000000002</v>
      </c>
      <c r="O32">
        <v>110.910938</v>
      </c>
    </row>
    <row r="33" spans="1:14" x14ac:dyDescent="0.2">
      <c r="A33" s="7">
        <v>23</v>
      </c>
      <c r="B33" t="s">
        <v>17</v>
      </c>
      <c r="C33" s="13" t="s">
        <v>147</v>
      </c>
      <c r="D33" s="108" t="s">
        <v>74</v>
      </c>
      <c r="E33" s="109"/>
      <c r="F33" s="109"/>
      <c r="G33" s="109"/>
      <c r="H33" s="109"/>
      <c r="I33" s="109"/>
      <c r="J33" s="109"/>
      <c r="K33" s="109"/>
      <c r="L33" s="109"/>
      <c r="M33" s="109"/>
    </row>
    <row r="34" spans="1:14" x14ac:dyDescent="0.2">
      <c r="A34" s="7">
        <v>24</v>
      </c>
      <c r="B34" t="s">
        <v>28</v>
      </c>
      <c r="C34" s="19">
        <v>0.5</v>
      </c>
      <c r="D34" s="108"/>
      <c r="E34" s="109"/>
      <c r="F34" s="109"/>
      <c r="G34" s="109"/>
      <c r="H34" s="109"/>
      <c r="I34" s="109"/>
      <c r="J34" s="109"/>
      <c r="K34" s="109"/>
      <c r="L34" s="109"/>
      <c r="M34" s="109"/>
    </row>
    <row r="35" spans="1:14" x14ac:dyDescent="0.2">
      <c r="A35" s="7">
        <v>25</v>
      </c>
      <c r="B35" t="s">
        <v>29</v>
      </c>
      <c r="C35" s="19">
        <v>0.53472222222222221</v>
      </c>
      <c r="D35" s="108"/>
      <c r="E35" s="109"/>
      <c r="F35" s="109"/>
      <c r="G35" s="109"/>
      <c r="H35" s="109"/>
      <c r="I35" s="109"/>
      <c r="J35" s="109"/>
      <c r="K35" s="109"/>
      <c r="L35" s="109"/>
      <c r="M35" s="109"/>
      <c r="N35" t="s">
        <v>115</v>
      </c>
    </row>
    <row r="36" spans="1:14" x14ac:dyDescent="0.2">
      <c r="A36" s="7">
        <v>26</v>
      </c>
      <c r="B36" t="s">
        <v>18</v>
      </c>
      <c r="C36" s="13">
        <v>1</v>
      </c>
      <c r="D36" s="108"/>
      <c r="E36" s="109"/>
      <c r="F36" s="109"/>
      <c r="G36" s="109"/>
      <c r="H36" s="109"/>
      <c r="I36" s="109"/>
      <c r="J36" s="109"/>
      <c r="K36" s="109"/>
      <c r="L36" s="109"/>
      <c r="M36" s="109"/>
    </row>
    <row r="37" spans="1:14" x14ac:dyDescent="0.2">
      <c r="A37" s="7">
        <v>27</v>
      </c>
      <c r="B37" t="s">
        <v>19</v>
      </c>
      <c r="C37" s="13" t="s">
        <v>100</v>
      </c>
      <c r="D37" s="108" t="s">
        <v>77</v>
      </c>
      <c r="E37" s="109"/>
      <c r="F37" s="109"/>
      <c r="G37" s="109"/>
      <c r="H37" s="109"/>
      <c r="I37" s="109"/>
      <c r="J37" s="109"/>
      <c r="K37" s="109"/>
      <c r="L37" s="109"/>
      <c r="M37" s="109"/>
    </row>
    <row r="38" spans="1:14" x14ac:dyDescent="0.2">
      <c r="A38" s="7">
        <v>28</v>
      </c>
      <c r="B38" t="s">
        <v>75</v>
      </c>
      <c r="C38" s="13" t="s">
        <v>101</v>
      </c>
      <c r="D38" s="108" t="s">
        <v>76</v>
      </c>
      <c r="E38" s="109"/>
      <c r="F38" s="109"/>
      <c r="G38" s="109"/>
      <c r="H38" s="109"/>
      <c r="I38" s="109"/>
      <c r="J38" s="109"/>
      <c r="K38" s="109"/>
      <c r="L38" s="109"/>
      <c r="M38" s="109"/>
    </row>
    <row r="39" spans="1:14" x14ac:dyDescent="0.2">
      <c r="A39" s="7">
        <v>29</v>
      </c>
      <c r="B39" t="s">
        <v>69</v>
      </c>
      <c r="C39" s="13"/>
      <c r="D39" s="108"/>
      <c r="E39" s="109"/>
      <c r="F39" s="109"/>
      <c r="G39" s="109"/>
      <c r="H39" s="109"/>
      <c r="I39" s="109"/>
      <c r="J39" s="109"/>
      <c r="K39" s="109"/>
      <c r="L39" s="109"/>
      <c r="M39" s="109"/>
    </row>
    <row r="40" spans="1:14" x14ac:dyDescent="0.2">
      <c r="A40" s="7">
        <v>30</v>
      </c>
      <c r="B40" t="s">
        <v>20</v>
      </c>
      <c r="C40" s="13">
        <v>228</v>
      </c>
      <c r="D40" s="108"/>
      <c r="E40" s="109"/>
      <c r="F40" s="109"/>
      <c r="G40" s="109"/>
      <c r="H40" s="109"/>
      <c r="I40" s="109"/>
      <c r="J40" s="109"/>
      <c r="K40" s="109"/>
      <c r="L40" s="109"/>
      <c r="M40" s="109"/>
    </row>
    <row r="41" spans="1:14" x14ac:dyDescent="0.2">
      <c r="A41" s="7">
        <v>31</v>
      </c>
      <c r="B41" t="s">
        <v>68</v>
      </c>
      <c r="C41" s="13"/>
      <c r="D41" s="108"/>
      <c r="E41" s="109"/>
      <c r="F41" s="109"/>
      <c r="G41" s="109"/>
      <c r="H41" s="109"/>
      <c r="I41" s="109"/>
      <c r="J41" s="109"/>
      <c r="K41" s="109"/>
      <c r="L41" s="109"/>
      <c r="M41" s="109"/>
    </row>
    <row r="42" spans="1:14" x14ac:dyDescent="0.2">
      <c r="A42" s="7">
        <v>32</v>
      </c>
      <c r="B42" t="s">
        <v>21</v>
      </c>
      <c r="C42" s="13">
        <v>8.6999999999999993</v>
      </c>
      <c r="D42" s="108"/>
      <c r="E42" s="109"/>
      <c r="F42" s="109"/>
      <c r="G42" s="109"/>
      <c r="H42" s="109"/>
      <c r="I42" s="109"/>
      <c r="J42" s="109"/>
      <c r="K42" s="109"/>
      <c r="L42" s="109"/>
      <c r="M42" s="109"/>
    </row>
    <row r="43" spans="1:14" x14ac:dyDescent="0.2">
      <c r="A43" s="7">
        <v>33</v>
      </c>
      <c r="B43" t="s">
        <v>22</v>
      </c>
      <c r="C43" s="13" t="s">
        <v>145</v>
      </c>
      <c r="D43" s="108" t="s">
        <v>72</v>
      </c>
      <c r="E43" s="109"/>
      <c r="F43" s="109"/>
      <c r="G43" s="109"/>
      <c r="H43" s="109"/>
      <c r="I43" s="109"/>
      <c r="J43" s="109"/>
      <c r="K43" s="109"/>
      <c r="L43" s="109"/>
      <c r="M43" s="109"/>
    </row>
    <row r="44" spans="1:14" x14ac:dyDescent="0.2">
      <c r="A44" s="7">
        <v>34</v>
      </c>
      <c r="B44" t="s">
        <v>70</v>
      </c>
      <c r="C44" s="13"/>
      <c r="D44" s="108"/>
      <c r="E44" s="109"/>
      <c r="F44" s="109"/>
      <c r="G44" s="109"/>
      <c r="H44" s="109"/>
      <c r="I44" s="109"/>
      <c r="J44" s="109"/>
      <c r="K44" s="109"/>
      <c r="L44" s="109"/>
      <c r="M44" s="109"/>
    </row>
    <row r="45" spans="1:14" x14ac:dyDescent="0.2">
      <c r="A45" s="7">
        <v>35</v>
      </c>
      <c r="B45" t="s">
        <v>23</v>
      </c>
      <c r="C45" s="13">
        <v>25</v>
      </c>
      <c r="D45" s="108"/>
      <c r="E45" s="109"/>
      <c r="F45" s="109"/>
      <c r="G45" s="109"/>
      <c r="H45" s="109"/>
      <c r="I45" s="109"/>
      <c r="J45" s="109"/>
      <c r="K45" s="109"/>
      <c r="L45" s="109"/>
      <c r="M45" s="109"/>
    </row>
    <row r="46" spans="1:14" x14ac:dyDescent="0.2">
      <c r="A46" s="7">
        <v>36</v>
      </c>
      <c r="B46" t="s">
        <v>24</v>
      </c>
      <c r="C46" s="13" t="s">
        <v>143</v>
      </c>
      <c r="D46" s="108" t="s">
        <v>51</v>
      </c>
      <c r="E46" s="109"/>
      <c r="F46" s="109"/>
      <c r="G46" s="109"/>
      <c r="H46" s="109"/>
      <c r="I46" s="109"/>
      <c r="J46" s="109"/>
      <c r="K46" s="109"/>
      <c r="L46" s="109"/>
      <c r="M46" s="109"/>
    </row>
    <row r="47" spans="1:14" x14ac:dyDescent="0.2">
      <c r="A47" s="7">
        <v>37</v>
      </c>
      <c r="B47" t="s">
        <v>52</v>
      </c>
      <c r="C47" s="13" t="s">
        <v>167</v>
      </c>
      <c r="D47" s="108" t="s">
        <v>67</v>
      </c>
      <c r="E47" s="109"/>
      <c r="F47" s="109"/>
      <c r="G47" s="109"/>
      <c r="H47" s="109"/>
      <c r="I47" s="109"/>
      <c r="J47" s="109"/>
      <c r="K47" s="109"/>
      <c r="L47" s="109"/>
      <c r="M47" s="109"/>
    </row>
    <row r="48" spans="1:14" x14ac:dyDescent="0.2">
      <c r="A48" s="7">
        <v>38</v>
      </c>
      <c r="B48" t="s">
        <v>25</v>
      </c>
      <c r="C48" s="13"/>
      <c r="D48" s="108" t="s">
        <v>61</v>
      </c>
      <c r="E48" s="109"/>
      <c r="F48" s="109"/>
      <c r="G48" s="109"/>
      <c r="H48" s="109"/>
      <c r="I48" s="109"/>
      <c r="J48" s="109"/>
      <c r="K48" s="109"/>
      <c r="L48" s="109"/>
      <c r="M48" s="109"/>
    </row>
    <row r="49" spans="1:13" x14ac:dyDescent="0.2">
      <c r="A49" s="7">
        <v>39</v>
      </c>
      <c r="B49" t="s">
        <v>71</v>
      </c>
      <c r="C49" s="13"/>
      <c r="D49" s="108"/>
      <c r="E49" s="109"/>
      <c r="F49" s="109"/>
      <c r="G49" s="109"/>
      <c r="H49" s="109"/>
      <c r="I49" s="109"/>
      <c r="J49" s="109"/>
      <c r="K49" s="109"/>
      <c r="L49" s="109"/>
      <c r="M49" s="109"/>
    </row>
    <row r="50" spans="1:13" x14ac:dyDescent="0.2">
      <c r="A50" s="7">
        <v>40</v>
      </c>
      <c r="B50" t="s">
        <v>48</v>
      </c>
      <c r="C50" s="13" t="s">
        <v>102</v>
      </c>
      <c r="D50" s="108" t="s">
        <v>49</v>
      </c>
      <c r="E50" s="109"/>
      <c r="F50" s="109"/>
      <c r="G50" s="109"/>
      <c r="H50" s="109"/>
      <c r="I50" s="109"/>
      <c r="J50" s="109"/>
      <c r="K50" s="109"/>
      <c r="L50" s="109"/>
      <c r="M50" s="109"/>
    </row>
    <row r="51" spans="1:13" x14ac:dyDescent="0.2">
      <c r="A51" s="7">
        <v>41</v>
      </c>
      <c r="B51" t="s">
        <v>26</v>
      </c>
      <c r="C51" s="13" t="s">
        <v>103</v>
      </c>
      <c r="D51" s="108" t="s">
        <v>50</v>
      </c>
      <c r="E51" s="109"/>
      <c r="F51" s="109"/>
      <c r="G51" s="109"/>
      <c r="H51" s="109"/>
      <c r="I51" s="109"/>
      <c r="J51" s="109"/>
      <c r="K51" s="109"/>
      <c r="L51" s="109"/>
      <c r="M51" s="109"/>
    </row>
    <row r="52" spans="1:13" x14ac:dyDescent="0.2">
      <c r="A52" s="7">
        <v>42</v>
      </c>
      <c r="B52" t="s">
        <v>62</v>
      </c>
      <c r="C52" s="13" t="s">
        <v>104</v>
      </c>
      <c r="D52" s="108" t="s">
        <v>66</v>
      </c>
      <c r="E52" s="109"/>
      <c r="F52" s="109"/>
      <c r="G52" s="109"/>
      <c r="H52" s="109"/>
      <c r="I52" s="109"/>
      <c r="J52" s="109"/>
      <c r="K52" s="109"/>
      <c r="L52" s="109"/>
      <c r="M52" s="109"/>
    </row>
  </sheetData>
  <mergeCells count="53"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  <mergeCell ref="D11:M11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23:M23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35:M35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48:M48"/>
    <mergeCell ref="D49:M49"/>
    <mergeCell ref="D50:M50"/>
    <mergeCell ref="D51:M51"/>
    <mergeCell ref="D52:M52"/>
  </mergeCells>
  <hyperlinks>
    <hyperlink ref="B6" r:id="rId1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workbookViewId="0">
      <selection activeCell="I4" sqref="I4"/>
    </sheetView>
  </sheetViews>
  <sheetFormatPr defaultRowHeight="12.75" x14ac:dyDescent="0.2"/>
  <cols>
    <col min="1" max="2" width="9.140625" customWidth="1"/>
    <col min="4" max="4" width="8.85546875" style="36"/>
    <col min="14" max="14" width="11.7109375" customWidth="1"/>
    <col min="15" max="15" width="11.5703125" customWidth="1"/>
    <col min="16" max="16" width="12" customWidth="1"/>
  </cols>
  <sheetData>
    <row r="1" spans="1:17" x14ac:dyDescent="0.2">
      <c r="A1" s="1" t="s">
        <v>33</v>
      </c>
      <c r="B1" s="1" t="s">
        <v>33</v>
      </c>
      <c r="C1" s="1" t="s">
        <v>34</v>
      </c>
      <c r="D1" s="40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/>
    </row>
    <row r="2" spans="1:17" x14ac:dyDescent="0.2">
      <c r="A2" t="s">
        <v>107</v>
      </c>
      <c r="B2" t="s">
        <v>170</v>
      </c>
      <c r="C2">
        <v>162</v>
      </c>
      <c r="D2" s="36">
        <v>60</v>
      </c>
      <c r="E2">
        <v>1</v>
      </c>
      <c r="I2" t="s">
        <v>171</v>
      </c>
    </row>
    <row r="3" spans="1:17" x14ac:dyDescent="0.2">
      <c r="A3" t="s">
        <v>107</v>
      </c>
      <c r="B3" t="s">
        <v>170</v>
      </c>
      <c r="C3">
        <v>142</v>
      </c>
      <c r="D3" s="36">
        <v>38</v>
      </c>
      <c r="E3" s="94">
        <v>1</v>
      </c>
      <c r="I3" s="103" t="s">
        <v>171</v>
      </c>
    </row>
    <row r="4" spans="1:17" x14ac:dyDescent="0.2">
      <c r="A4" t="s">
        <v>107</v>
      </c>
      <c r="B4" t="s">
        <v>170</v>
      </c>
      <c r="C4">
        <v>160</v>
      </c>
      <c r="D4" s="36">
        <v>47</v>
      </c>
      <c r="E4" s="94">
        <v>1</v>
      </c>
    </row>
    <row r="5" spans="1:17" x14ac:dyDescent="0.2">
      <c r="A5" t="s">
        <v>107</v>
      </c>
      <c r="B5" t="s">
        <v>170</v>
      </c>
      <c r="C5">
        <v>130</v>
      </c>
      <c r="D5" s="36">
        <v>31</v>
      </c>
      <c r="E5" s="94">
        <v>1</v>
      </c>
    </row>
    <row r="6" spans="1:17" x14ac:dyDescent="0.2">
      <c r="A6" t="s">
        <v>107</v>
      </c>
      <c r="B6" t="s">
        <v>170</v>
      </c>
      <c r="C6">
        <v>137</v>
      </c>
      <c r="D6" s="36">
        <v>40</v>
      </c>
      <c r="E6" s="94">
        <v>1</v>
      </c>
    </row>
    <row r="7" spans="1:17" x14ac:dyDescent="0.2">
      <c r="A7" t="s">
        <v>107</v>
      </c>
      <c r="B7" t="s">
        <v>170</v>
      </c>
      <c r="C7">
        <v>141</v>
      </c>
      <c r="D7" s="36">
        <v>38</v>
      </c>
      <c r="E7" s="94">
        <v>1</v>
      </c>
    </row>
    <row r="8" spans="1:17" x14ac:dyDescent="0.2">
      <c r="A8" t="s">
        <v>107</v>
      </c>
      <c r="B8" t="s">
        <v>170</v>
      </c>
      <c r="C8">
        <v>140</v>
      </c>
      <c r="D8" s="36">
        <v>35</v>
      </c>
      <c r="E8" s="94">
        <v>1</v>
      </c>
    </row>
    <row r="9" spans="1:17" x14ac:dyDescent="0.2">
      <c r="A9" t="s">
        <v>107</v>
      </c>
      <c r="B9" t="s">
        <v>170</v>
      </c>
      <c r="C9">
        <v>146</v>
      </c>
      <c r="D9" s="36">
        <v>38</v>
      </c>
      <c r="E9" s="94">
        <v>1</v>
      </c>
    </row>
    <row r="10" spans="1:17" x14ac:dyDescent="0.2">
      <c r="A10" t="s">
        <v>107</v>
      </c>
      <c r="B10" t="s">
        <v>170</v>
      </c>
      <c r="C10">
        <v>230</v>
      </c>
      <c r="D10" s="36">
        <v>130</v>
      </c>
      <c r="E10" s="94">
        <v>1</v>
      </c>
    </row>
    <row r="11" spans="1:17" x14ac:dyDescent="0.2">
      <c r="A11" t="s">
        <v>109</v>
      </c>
      <c r="B11" t="s">
        <v>165</v>
      </c>
      <c r="C11">
        <v>155</v>
      </c>
      <c r="D11" s="36">
        <v>54</v>
      </c>
      <c r="E11" s="94">
        <v>1</v>
      </c>
    </row>
    <row r="12" spans="1:17" x14ac:dyDescent="0.2">
      <c r="A12" t="s">
        <v>109</v>
      </c>
      <c r="B12" t="s">
        <v>110</v>
      </c>
      <c r="C12">
        <v>80</v>
      </c>
      <c r="D12" s="36">
        <v>6.0597561503334747</v>
      </c>
      <c r="E12" s="94">
        <v>1</v>
      </c>
    </row>
    <row r="13" spans="1:17" x14ac:dyDescent="0.2">
      <c r="A13" t="s">
        <v>109</v>
      </c>
      <c r="B13" t="s">
        <v>110</v>
      </c>
      <c r="C13">
        <v>70</v>
      </c>
      <c r="D13" s="36">
        <v>3.9935060728298084</v>
      </c>
      <c r="E13" s="94">
        <v>1</v>
      </c>
    </row>
    <row r="14" spans="1:17" x14ac:dyDescent="0.2">
      <c r="A14" t="s">
        <v>109</v>
      </c>
      <c r="B14" t="s">
        <v>110</v>
      </c>
      <c r="C14">
        <v>72</v>
      </c>
      <c r="D14" s="36">
        <v>4.3408473025203946</v>
      </c>
      <c r="E14" s="94">
        <v>1</v>
      </c>
    </row>
    <row r="15" spans="1:17" x14ac:dyDescent="0.2">
      <c r="A15" t="s">
        <v>109</v>
      </c>
      <c r="B15" t="s">
        <v>110</v>
      </c>
      <c r="C15">
        <v>60</v>
      </c>
      <c r="D15" s="36">
        <v>2.6318040459187335</v>
      </c>
      <c r="E15" s="94">
        <v>1</v>
      </c>
    </row>
    <row r="16" spans="1:17" x14ac:dyDescent="0.2">
      <c r="A16" t="s">
        <v>109</v>
      </c>
      <c r="B16" t="s">
        <v>110</v>
      </c>
      <c r="C16">
        <v>110</v>
      </c>
      <c r="D16" s="36">
        <v>20</v>
      </c>
      <c r="E16" s="94">
        <v>1</v>
      </c>
    </row>
    <row r="17" spans="1:5" x14ac:dyDescent="0.2">
      <c r="A17" t="s">
        <v>109</v>
      </c>
      <c r="B17" t="s">
        <v>110</v>
      </c>
      <c r="C17">
        <v>56</v>
      </c>
      <c r="D17" s="36">
        <v>2.2274770116278262</v>
      </c>
      <c r="E17" s="94">
        <v>1</v>
      </c>
    </row>
    <row r="18" spans="1:5" x14ac:dyDescent="0.2">
      <c r="A18" t="s">
        <v>109</v>
      </c>
      <c r="B18" t="s">
        <v>110</v>
      </c>
      <c r="C18">
        <v>66</v>
      </c>
      <c r="D18" s="36">
        <v>6</v>
      </c>
      <c r="E18" s="94">
        <v>1</v>
      </c>
    </row>
    <row r="19" spans="1:5" x14ac:dyDescent="0.2">
      <c r="A19" t="s">
        <v>109</v>
      </c>
      <c r="B19" t="s">
        <v>110</v>
      </c>
      <c r="C19">
        <v>55</v>
      </c>
      <c r="D19" s="36">
        <v>2.136501247611168</v>
      </c>
      <c r="E19" s="94">
        <v>1</v>
      </c>
    </row>
    <row r="20" spans="1:5" x14ac:dyDescent="0.2">
      <c r="A20" t="s">
        <v>109</v>
      </c>
      <c r="B20" t="s">
        <v>110</v>
      </c>
      <c r="C20">
        <v>65</v>
      </c>
      <c r="D20" s="36">
        <v>3.2419323620141309</v>
      </c>
      <c r="E20" s="94">
        <v>1</v>
      </c>
    </row>
    <row r="21" spans="1:5" x14ac:dyDescent="0.2">
      <c r="A21" t="s">
        <v>109</v>
      </c>
      <c r="B21" t="s">
        <v>110</v>
      </c>
      <c r="C21">
        <v>75</v>
      </c>
      <c r="D21" s="36">
        <v>4.9193163128858162</v>
      </c>
      <c r="E21" s="94">
        <v>1</v>
      </c>
    </row>
    <row r="22" spans="1:5" x14ac:dyDescent="0.2">
      <c r="A22" t="s">
        <v>109</v>
      </c>
      <c r="B22" t="s">
        <v>110</v>
      </c>
      <c r="C22">
        <v>75</v>
      </c>
      <c r="D22" s="36">
        <v>4.9193163128858162</v>
      </c>
      <c r="E22" s="94">
        <v>1</v>
      </c>
    </row>
    <row r="23" spans="1:5" x14ac:dyDescent="0.2">
      <c r="A23" t="s">
        <v>109</v>
      </c>
      <c r="B23" t="s">
        <v>110</v>
      </c>
      <c r="C23">
        <v>80</v>
      </c>
      <c r="D23" s="36">
        <v>6.0597561503334747</v>
      </c>
      <c r="E23" s="94">
        <v>1</v>
      </c>
    </row>
    <row r="24" spans="1:5" x14ac:dyDescent="0.2">
      <c r="A24" t="s">
        <v>109</v>
      </c>
      <c r="B24" t="s">
        <v>110</v>
      </c>
      <c r="C24">
        <v>30</v>
      </c>
      <c r="D24" s="36">
        <v>0.7532708359548238</v>
      </c>
      <c r="E24" s="94">
        <v>1</v>
      </c>
    </row>
    <row r="25" spans="1:5" x14ac:dyDescent="0.2">
      <c r="A25" t="s">
        <v>109</v>
      </c>
      <c r="B25" t="s">
        <v>110</v>
      </c>
      <c r="C25">
        <v>30</v>
      </c>
      <c r="D25" s="36">
        <v>0.7532708359548238</v>
      </c>
      <c r="E25" s="94">
        <v>1</v>
      </c>
    </row>
    <row r="26" spans="1:5" x14ac:dyDescent="0.2">
      <c r="A26" t="s">
        <v>109</v>
      </c>
      <c r="B26" t="s">
        <v>110</v>
      </c>
      <c r="C26">
        <v>25</v>
      </c>
      <c r="D26" s="36">
        <v>0.61150604403937592</v>
      </c>
      <c r="E26" s="94">
        <v>1</v>
      </c>
    </row>
    <row r="27" spans="1:5" x14ac:dyDescent="0.2">
      <c r="A27" t="s">
        <v>109</v>
      </c>
      <c r="B27" t="s">
        <v>110</v>
      </c>
      <c r="C27">
        <v>25</v>
      </c>
      <c r="D27" s="36">
        <v>0.61150604403937592</v>
      </c>
      <c r="E27" s="94">
        <v>1</v>
      </c>
    </row>
    <row r="28" spans="1:5" x14ac:dyDescent="0.2">
      <c r="A28" t="s">
        <v>109</v>
      </c>
      <c r="B28" t="s">
        <v>110</v>
      </c>
      <c r="C28">
        <v>25</v>
      </c>
      <c r="D28" s="36">
        <v>0.61150604403937592</v>
      </c>
      <c r="E28" s="94">
        <v>1</v>
      </c>
    </row>
    <row r="29" spans="1:5" x14ac:dyDescent="0.2">
      <c r="A29" t="s">
        <v>109</v>
      </c>
      <c r="B29" t="s">
        <v>110</v>
      </c>
      <c r="C29">
        <v>25</v>
      </c>
      <c r="D29" s="36">
        <v>0.61150604403937592</v>
      </c>
      <c r="E29" s="94">
        <v>1</v>
      </c>
    </row>
    <row r="30" spans="1:5" x14ac:dyDescent="0.2">
      <c r="A30" t="s">
        <v>109</v>
      </c>
      <c r="B30" t="s">
        <v>110</v>
      </c>
      <c r="C30">
        <v>25</v>
      </c>
      <c r="D30" s="36">
        <v>0.61150604403937592</v>
      </c>
      <c r="E30" s="94">
        <v>1</v>
      </c>
    </row>
    <row r="31" spans="1:5" x14ac:dyDescent="0.2">
      <c r="A31" t="s">
        <v>109</v>
      </c>
      <c r="B31" t="s">
        <v>110</v>
      </c>
      <c r="C31">
        <v>20</v>
      </c>
      <c r="D31" s="36">
        <v>0.49642123927802473</v>
      </c>
      <c r="E31" s="94">
        <v>1</v>
      </c>
    </row>
    <row r="32" spans="1:5" x14ac:dyDescent="0.2">
      <c r="A32" t="s">
        <v>109</v>
      </c>
      <c r="B32" t="s">
        <v>110</v>
      </c>
      <c r="C32">
        <v>20</v>
      </c>
      <c r="D32" s="36">
        <v>0.49642123927802473</v>
      </c>
      <c r="E32" s="94">
        <v>1</v>
      </c>
    </row>
    <row r="33" spans="1:5" x14ac:dyDescent="0.2">
      <c r="A33" t="s">
        <v>109</v>
      </c>
      <c r="B33" t="s">
        <v>110</v>
      </c>
      <c r="C33">
        <v>20</v>
      </c>
      <c r="D33" s="36">
        <v>0.49642123927802473</v>
      </c>
      <c r="E33" s="94">
        <v>1</v>
      </c>
    </row>
    <row r="34" spans="1:5" x14ac:dyDescent="0.2">
      <c r="A34" t="s">
        <v>109</v>
      </c>
      <c r="B34" t="s">
        <v>110</v>
      </c>
      <c r="C34">
        <v>30</v>
      </c>
      <c r="D34" s="36">
        <v>0.7532708359548238</v>
      </c>
      <c r="E34" s="94">
        <v>1</v>
      </c>
    </row>
    <row r="35" spans="1:5" x14ac:dyDescent="0.2">
      <c r="A35" t="s">
        <v>109</v>
      </c>
      <c r="B35" t="s">
        <v>110</v>
      </c>
      <c r="C35">
        <v>30</v>
      </c>
      <c r="D35" s="36">
        <v>0.7532708359548238</v>
      </c>
      <c r="E35" s="94">
        <v>1</v>
      </c>
    </row>
    <row r="36" spans="1:5" x14ac:dyDescent="0.2">
      <c r="A36" t="s">
        <v>109</v>
      </c>
      <c r="B36" t="s">
        <v>110</v>
      </c>
      <c r="C36">
        <v>30</v>
      </c>
      <c r="D36" s="36">
        <v>0.7532708359548238</v>
      </c>
      <c r="E36" s="94">
        <v>1</v>
      </c>
    </row>
    <row r="37" spans="1:5" x14ac:dyDescent="0.2">
      <c r="A37" t="s">
        <v>109</v>
      </c>
      <c r="B37" t="s">
        <v>110</v>
      </c>
      <c r="C37">
        <v>30</v>
      </c>
      <c r="D37" s="36">
        <v>0.7532708359548238</v>
      </c>
      <c r="E37" s="94">
        <v>1</v>
      </c>
    </row>
    <row r="38" spans="1:5" x14ac:dyDescent="0.2">
      <c r="A38" t="s">
        <v>109</v>
      </c>
      <c r="B38" t="s">
        <v>110</v>
      </c>
      <c r="C38">
        <v>30</v>
      </c>
      <c r="D38" s="36">
        <v>0.7532708359548238</v>
      </c>
      <c r="E38" s="94">
        <v>1</v>
      </c>
    </row>
    <row r="39" spans="1:5" x14ac:dyDescent="0.2">
      <c r="A39" t="s">
        <v>109</v>
      </c>
      <c r="B39" t="s">
        <v>110</v>
      </c>
      <c r="C39">
        <v>30</v>
      </c>
      <c r="D39" s="36">
        <v>0.7532708359548238</v>
      </c>
      <c r="E39" s="94">
        <v>1</v>
      </c>
    </row>
    <row r="40" spans="1:5" x14ac:dyDescent="0.2">
      <c r="A40" t="s">
        <v>109</v>
      </c>
      <c r="B40" t="s">
        <v>110</v>
      </c>
      <c r="C40">
        <v>60</v>
      </c>
      <c r="D40" s="36">
        <v>2.6318040459187335</v>
      </c>
      <c r="E40" s="94">
        <v>1</v>
      </c>
    </row>
    <row r="41" spans="1:5" s="94" customFormat="1" x14ac:dyDescent="0.2">
      <c r="D41" s="36"/>
    </row>
    <row r="42" spans="1:5" s="94" customFormat="1" x14ac:dyDescent="0.2">
      <c r="A42" s="94" t="s">
        <v>133</v>
      </c>
      <c r="D42" s="36"/>
    </row>
    <row r="43" spans="1:5" x14ac:dyDescent="0.2">
      <c r="A43" t="s">
        <v>107</v>
      </c>
      <c r="B43" t="s">
        <v>170</v>
      </c>
      <c r="C43">
        <v>198</v>
      </c>
      <c r="D43" s="36">
        <v>78</v>
      </c>
      <c r="E43" s="94">
        <v>1</v>
      </c>
    </row>
    <row r="44" spans="1:5" x14ac:dyDescent="0.2">
      <c r="A44" t="s">
        <v>109</v>
      </c>
      <c r="B44" t="s">
        <v>110</v>
      </c>
      <c r="C44">
        <v>112</v>
      </c>
      <c r="D44" s="36">
        <v>23</v>
      </c>
      <c r="E44" s="94">
        <v>1</v>
      </c>
    </row>
    <row r="45" spans="1:5" x14ac:dyDescent="0.2">
      <c r="A45" t="s">
        <v>109</v>
      </c>
      <c r="B45" t="s">
        <v>110</v>
      </c>
      <c r="C45">
        <v>100</v>
      </c>
      <c r="D45" s="36">
        <v>13.952651474356095</v>
      </c>
      <c r="E45" s="94">
        <v>1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topLeftCell="A13" workbookViewId="0">
      <selection activeCell="C25" sqref="C25"/>
    </sheetView>
  </sheetViews>
  <sheetFormatPr defaultRowHeight="12.75" x14ac:dyDescent="0.2"/>
  <cols>
    <col min="1" max="1" width="8.140625" customWidth="1"/>
    <col min="2" max="2" width="26.5703125" customWidth="1"/>
    <col min="3" max="3" width="22.7109375" style="15" customWidth="1"/>
  </cols>
  <sheetData>
    <row r="1" spans="1:13" x14ac:dyDescent="0.2">
      <c r="A1" s="116" t="s">
        <v>79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ht="12.75" customHeight="1" thickBot="1" x14ac:dyDescent="0.25">
      <c r="A2" s="117"/>
      <c r="B2" s="117"/>
      <c r="C2" s="117"/>
      <c r="D2" s="2"/>
      <c r="E2" s="3"/>
      <c r="F2" s="3"/>
      <c r="G2" s="2"/>
      <c r="H2" s="118"/>
      <c r="I2" s="118"/>
      <c r="J2" s="119"/>
      <c r="K2" s="119"/>
      <c r="L2" s="119"/>
      <c r="M2" s="119"/>
    </row>
    <row r="3" spans="1:13" s="51" customFormat="1" ht="13.5" customHeight="1" thickTop="1" x14ac:dyDescent="0.2">
      <c r="A3" s="4" t="s">
        <v>80</v>
      </c>
      <c r="B3" s="120" t="s">
        <v>89</v>
      </c>
      <c r="C3" s="120"/>
      <c r="D3" s="4" t="s">
        <v>81</v>
      </c>
      <c r="E3" s="120" t="s">
        <v>172</v>
      </c>
      <c r="F3" s="120"/>
      <c r="G3" s="120"/>
      <c r="H3" s="121"/>
      <c r="I3" s="121"/>
      <c r="J3" s="5"/>
      <c r="K3" s="5"/>
      <c r="L3" s="5"/>
      <c r="M3" s="5"/>
    </row>
    <row r="4" spans="1:13" s="51" customFormat="1" x14ac:dyDescent="0.2">
      <c r="A4" s="4" t="s">
        <v>82</v>
      </c>
      <c r="B4" s="113" t="s">
        <v>173</v>
      </c>
      <c r="C4" s="113"/>
      <c r="D4" s="4" t="s">
        <v>83</v>
      </c>
      <c r="E4" s="113" t="s">
        <v>90</v>
      </c>
      <c r="F4" s="113"/>
      <c r="G4" s="113"/>
      <c r="H4" s="114"/>
      <c r="I4" s="114"/>
      <c r="J4" s="6"/>
      <c r="K4" s="6"/>
      <c r="L4" s="6"/>
      <c r="M4" s="6"/>
    </row>
    <row r="5" spans="1:13" s="51" customFormat="1" x14ac:dyDescent="0.2">
      <c r="A5" s="2" t="s">
        <v>84</v>
      </c>
      <c r="B5" s="113" t="s">
        <v>175</v>
      </c>
      <c r="C5" s="113"/>
      <c r="D5" s="2" t="s">
        <v>85</v>
      </c>
      <c r="E5" s="113" t="s">
        <v>91</v>
      </c>
      <c r="F5" s="113"/>
      <c r="G5" s="113"/>
      <c r="H5" s="114"/>
      <c r="I5" s="114"/>
      <c r="J5" s="6"/>
      <c r="K5" s="6"/>
      <c r="L5" s="6"/>
      <c r="M5" s="6"/>
    </row>
    <row r="6" spans="1:13" s="51" customFormat="1" x14ac:dyDescent="0.2">
      <c r="A6" s="8" t="s">
        <v>88</v>
      </c>
      <c r="B6" s="115" t="s">
        <v>174</v>
      </c>
      <c r="C6" s="114"/>
    </row>
    <row r="7" spans="1:13" x14ac:dyDescent="0.2">
      <c r="A7" s="8"/>
      <c r="B7" s="9"/>
      <c r="C7" s="11"/>
    </row>
    <row r="8" spans="1:13" x14ac:dyDescent="0.2">
      <c r="A8" s="1" t="s">
        <v>92</v>
      </c>
      <c r="B8" s="1"/>
      <c r="C8" s="12"/>
      <c r="D8" s="1"/>
      <c r="E8" s="1"/>
      <c r="F8" s="1"/>
      <c r="G8" s="1"/>
    </row>
    <row r="9" spans="1:13" ht="15.75" customHeight="1" x14ac:dyDescent="0.2">
      <c r="A9" s="1"/>
      <c r="B9" s="1" t="s">
        <v>78</v>
      </c>
      <c r="C9" s="12"/>
      <c r="D9" s="1"/>
      <c r="E9" s="1"/>
      <c r="F9" s="1"/>
      <c r="G9" s="1"/>
    </row>
    <row r="10" spans="1:13" ht="12" customHeight="1" x14ac:dyDescent="0.2">
      <c r="A10" s="1"/>
      <c r="B10" s="1"/>
      <c r="C10" s="12"/>
      <c r="D10" s="1"/>
      <c r="E10" s="1"/>
      <c r="F10" s="1"/>
      <c r="G10" s="1"/>
    </row>
    <row r="11" spans="1:13" s="52" customFormat="1" x14ac:dyDescent="0.2">
      <c r="A11" s="7">
        <v>1</v>
      </c>
      <c r="B11" s="7" t="s">
        <v>86</v>
      </c>
      <c r="C11" s="13" t="s">
        <v>180</v>
      </c>
      <c r="D11" s="108"/>
      <c r="E11" s="110"/>
      <c r="F11" s="110"/>
      <c r="G11" s="110"/>
      <c r="H11" s="110"/>
      <c r="I11" s="110"/>
      <c r="J11" s="110"/>
      <c r="K11" s="110"/>
      <c r="L11" s="110"/>
      <c r="M11" s="110"/>
    </row>
    <row r="12" spans="1:13" s="52" customFormat="1" x14ac:dyDescent="0.2">
      <c r="A12" s="7">
        <v>2</v>
      </c>
      <c r="B12" s="7" t="s">
        <v>87</v>
      </c>
      <c r="C12" s="13">
        <v>2016</v>
      </c>
      <c r="D12" s="108"/>
      <c r="E12" s="110"/>
      <c r="F12" s="110"/>
      <c r="G12" s="110"/>
      <c r="H12" s="110"/>
      <c r="I12" s="110"/>
      <c r="J12" s="110"/>
      <c r="K12" s="110"/>
      <c r="L12" s="110"/>
      <c r="M12" s="110"/>
    </row>
    <row r="13" spans="1:13" x14ac:dyDescent="0.2">
      <c r="A13" s="7">
        <v>3</v>
      </c>
      <c r="B13" t="s">
        <v>0</v>
      </c>
      <c r="C13" s="13" t="s">
        <v>105</v>
      </c>
      <c r="D13" s="111"/>
      <c r="E13" s="112"/>
      <c r="F13" s="112"/>
      <c r="G13" s="112"/>
      <c r="H13" s="112"/>
      <c r="I13" s="112"/>
      <c r="J13" s="112"/>
      <c r="K13" s="112"/>
      <c r="L13" s="112"/>
      <c r="M13" s="112"/>
    </row>
    <row r="14" spans="1:13" x14ac:dyDescent="0.2">
      <c r="A14" s="7">
        <v>4</v>
      </c>
      <c r="B14" t="s">
        <v>1</v>
      </c>
      <c r="C14" s="13" t="s">
        <v>116</v>
      </c>
      <c r="D14" s="108" t="s">
        <v>63</v>
      </c>
      <c r="E14" s="109"/>
      <c r="F14" s="109"/>
      <c r="G14" s="109"/>
      <c r="H14" s="109"/>
      <c r="I14" s="109"/>
      <c r="J14" s="109"/>
      <c r="K14" s="109"/>
      <c r="L14" s="109"/>
      <c r="M14" s="109"/>
    </row>
    <row r="15" spans="1:13" x14ac:dyDescent="0.2">
      <c r="A15" s="7">
        <v>5</v>
      </c>
      <c r="B15" t="s">
        <v>2</v>
      </c>
      <c r="C15" s="14">
        <v>42632</v>
      </c>
      <c r="D15" s="108" t="s">
        <v>64</v>
      </c>
      <c r="E15" s="109"/>
      <c r="F15" s="109"/>
      <c r="G15" s="109"/>
      <c r="H15" s="109"/>
      <c r="I15" s="109"/>
      <c r="J15" s="109"/>
      <c r="K15" s="109"/>
      <c r="L15" s="109"/>
      <c r="M15" s="109"/>
    </row>
    <row r="16" spans="1:13" x14ac:dyDescent="0.2">
      <c r="A16" s="7">
        <v>6</v>
      </c>
      <c r="B16" t="s">
        <v>3</v>
      </c>
      <c r="C16" s="13" t="s">
        <v>95</v>
      </c>
      <c r="D16" s="108" t="s">
        <v>65</v>
      </c>
      <c r="E16" s="109"/>
      <c r="F16" s="109"/>
      <c r="G16" s="109"/>
      <c r="H16" s="109"/>
      <c r="I16" s="109"/>
      <c r="J16" s="109"/>
      <c r="K16" s="109"/>
      <c r="L16" s="109"/>
      <c r="M16" s="109"/>
    </row>
    <row r="17" spans="1:15" x14ac:dyDescent="0.2">
      <c r="A17" s="7">
        <v>7</v>
      </c>
      <c r="B17" t="s">
        <v>4</v>
      </c>
      <c r="C17" s="13" t="s">
        <v>99</v>
      </c>
      <c r="D17" s="108" t="s">
        <v>32</v>
      </c>
      <c r="E17" s="109"/>
      <c r="F17" s="109"/>
      <c r="G17" s="109"/>
      <c r="H17" s="109"/>
      <c r="I17" s="109"/>
      <c r="J17" s="109"/>
      <c r="K17" s="109"/>
      <c r="L17" s="109"/>
      <c r="M17" s="109"/>
    </row>
    <row r="18" spans="1:15" x14ac:dyDescent="0.2">
      <c r="A18" s="7">
        <v>8</v>
      </c>
      <c r="B18" t="s">
        <v>5</v>
      </c>
      <c r="C18" s="13" t="s">
        <v>94</v>
      </c>
      <c r="D18" s="108" t="s">
        <v>31</v>
      </c>
      <c r="E18" s="109"/>
      <c r="F18" s="109"/>
      <c r="G18" s="109"/>
      <c r="H18" s="109"/>
      <c r="I18" s="109"/>
      <c r="J18" s="109"/>
      <c r="K18" s="109"/>
      <c r="L18" s="109"/>
      <c r="M18" s="109"/>
    </row>
    <row r="19" spans="1:15" x14ac:dyDescent="0.2">
      <c r="A19" s="7">
        <v>9</v>
      </c>
      <c r="B19" t="s">
        <v>27</v>
      </c>
      <c r="C19" s="13"/>
      <c r="D19" s="108" t="s">
        <v>73</v>
      </c>
      <c r="E19" s="109"/>
      <c r="F19" s="109"/>
      <c r="G19" s="109"/>
      <c r="H19" s="109"/>
      <c r="I19" s="109"/>
      <c r="J19" s="109"/>
      <c r="K19" s="109"/>
      <c r="L19" s="109"/>
      <c r="M19" s="109"/>
    </row>
    <row r="20" spans="1:15" x14ac:dyDescent="0.2">
      <c r="A20" s="7">
        <v>10</v>
      </c>
      <c r="B20" t="s">
        <v>6</v>
      </c>
      <c r="C20" s="13" t="s">
        <v>111</v>
      </c>
      <c r="D20" s="108" t="s">
        <v>55</v>
      </c>
      <c r="E20" s="109"/>
      <c r="F20" s="109"/>
      <c r="G20" s="109"/>
      <c r="H20" s="109"/>
      <c r="I20" s="109"/>
      <c r="J20" s="109"/>
      <c r="K20" s="109"/>
      <c r="L20" s="109"/>
      <c r="M20" s="109"/>
    </row>
    <row r="21" spans="1:15" x14ac:dyDescent="0.2">
      <c r="A21" s="7">
        <v>11</v>
      </c>
      <c r="B21" t="s">
        <v>7</v>
      </c>
      <c r="C21" s="13" t="s">
        <v>97</v>
      </c>
      <c r="D21" s="108"/>
      <c r="E21" s="109"/>
      <c r="F21" s="109"/>
      <c r="G21" s="109"/>
      <c r="H21" s="109"/>
      <c r="I21" s="109"/>
      <c r="J21" s="109"/>
      <c r="K21" s="109"/>
      <c r="L21" s="109"/>
      <c r="M21" s="109"/>
    </row>
    <row r="22" spans="1:15" x14ac:dyDescent="0.2">
      <c r="A22" s="7">
        <v>12</v>
      </c>
      <c r="B22" t="s">
        <v>8</v>
      </c>
      <c r="C22" s="13" t="s">
        <v>150</v>
      </c>
      <c r="D22" s="108"/>
      <c r="E22" s="109"/>
      <c r="F22" s="109"/>
      <c r="G22" s="109"/>
      <c r="H22" s="109"/>
      <c r="I22" s="109"/>
      <c r="J22" s="109"/>
      <c r="K22" s="109"/>
      <c r="L22" s="109"/>
      <c r="M22" s="109"/>
    </row>
    <row r="23" spans="1:15" x14ac:dyDescent="0.2">
      <c r="A23" s="7">
        <v>13</v>
      </c>
      <c r="B23" t="s">
        <v>9</v>
      </c>
      <c r="C23" s="13">
        <v>250</v>
      </c>
      <c r="D23" s="108" t="s">
        <v>53</v>
      </c>
      <c r="E23" s="109"/>
      <c r="F23" s="109"/>
      <c r="G23" s="109"/>
      <c r="H23" s="109"/>
      <c r="I23" s="109"/>
      <c r="J23" s="109"/>
      <c r="K23" s="109"/>
      <c r="L23" s="109"/>
      <c r="M23" s="109"/>
    </row>
    <row r="24" spans="1:15" x14ac:dyDescent="0.2">
      <c r="A24" s="7">
        <v>14</v>
      </c>
      <c r="B24" t="s">
        <v>10</v>
      </c>
      <c r="C24" s="13" t="s">
        <v>162</v>
      </c>
      <c r="D24" s="108" t="s">
        <v>53</v>
      </c>
      <c r="E24" s="109"/>
      <c r="F24" s="109"/>
      <c r="G24" s="109"/>
      <c r="H24" s="109"/>
      <c r="I24" s="109"/>
      <c r="J24" s="109"/>
      <c r="K24" s="109"/>
      <c r="L24" s="109"/>
      <c r="M24" s="109"/>
    </row>
    <row r="25" spans="1:15" x14ac:dyDescent="0.2">
      <c r="A25" s="7">
        <v>15</v>
      </c>
      <c r="B25" t="s">
        <v>11</v>
      </c>
      <c r="C25" s="13" t="s">
        <v>227</v>
      </c>
      <c r="D25" s="108" t="s">
        <v>54</v>
      </c>
      <c r="E25" s="109"/>
      <c r="F25" s="109"/>
      <c r="G25" s="109"/>
      <c r="H25" s="109"/>
      <c r="I25" s="109"/>
      <c r="J25" s="109"/>
      <c r="K25" s="109"/>
      <c r="L25" s="109"/>
      <c r="M25" s="109"/>
    </row>
    <row r="26" spans="1:15" x14ac:dyDescent="0.2">
      <c r="A26" s="7">
        <v>16</v>
      </c>
      <c r="B26" t="s">
        <v>12</v>
      </c>
      <c r="C26" s="13" t="s">
        <v>96</v>
      </c>
      <c r="D26" s="108" t="s">
        <v>30</v>
      </c>
      <c r="E26" s="109"/>
      <c r="F26" s="109"/>
      <c r="G26" s="109"/>
      <c r="H26" s="109"/>
      <c r="I26" s="109"/>
      <c r="J26" s="109"/>
      <c r="K26" s="109"/>
      <c r="L26" s="109"/>
      <c r="M26" s="109"/>
    </row>
    <row r="27" spans="1:15" x14ac:dyDescent="0.2">
      <c r="A27" s="7">
        <v>17</v>
      </c>
      <c r="B27" t="s">
        <v>13</v>
      </c>
      <c r="C27" s="13">
        <v>100</v>
      </c>
      <c r="D27" s="108"/>
      <c r="E27" s="109"/>
      <c r="F27" s="109"/>
      <c r="G27" s="109"/>
      <c r="H27" s="109"/>
      <c r="I27" s="109"/>
      <c r="J27" s="109"/>
      <c r="K27" s="109"/>
      <c r="L27" s="109"/>
      <c r="M27" s="109"/>
    </row>
    <row r="28" spans="1:15" x14ac:dyDescent="0.2">
      <c r="A28" s="7">
        <v>18</v>
      </c>
      <c r="B28" t="s">
        <v>14</v>
      </c>
      <c r="C28" s="13">
        <v>60</v>
      </c>
      <c r="D28" s="108"/>
      <c r="E28" s="109"/>
      <c r="F28" s="109"/>
      <c r="G28" s="109"/>
      <c r="H28" s="109"/>
      <c r="I28" s="109"/>
      <c r="J28" s="109"/>
      <c r="K28" s="109"/>
      <c r="L28" s="109"/>
      <c r="M28" s="109"/>
    </row>
    <row r="29" spans="1:15" x14ac:dyDescent="0.2">
      <c r="A29" s="7">
        <v>19</v>
      </c>
      <c r="B29" t="s">
        <v>56</v>
      </c>
      <c r="C29" s="13" t="s">
        <v>100</v>
      </c>
      <c r="D29" s="108" t="s">
        <v>57</v>
      </c>
      <c r="E29" s="109"/>
      <c r="F29" s="109"/>
      <c r="G29" s="109"/>
      <c r="H29" s="109"/>
      <c r="I29" s="109"/>
      <c r="J29" s="109"/>
      <c r="K29" s="109"/>
      <c r="L29" s="109"/>
      <c r="M29" s="109"/>
    </row>
    <row r="30" spans="1:15" x14ac:dyDescent="0.2">
      <c r="A30" s="7">
        <v>20</v>
      </c>
      <c r="B30" t="s">
        <v>15</v>
      </c>
      <c r="C30" s="13">
        <v>1.6</v>
      </c>
      <c r="D30" s="108" t="s">
        <v>60</v>
      </c>
      <c r="E30" s="109"/>
      <c r="F30" s="109"/>
      <c r="G30" s="109"/>
      <c r="H30" s="109"/>
      <c r="I30" s="109"/>
      <c r="J30" s="109"/>
      <c r="K30" s="109"/>
      <c r="L30" s="109"/>
      <c r="M30" s="109"/>
    </row>
    <row r="31" spans="1:15" x14ac:dyDescent="0.2">
      <c r="A31" s="7">
        <v>21</v>
      </c>
      <c r="B31" t="s">
        <v>58</v>
      </c>
      <c r="C31" s="13" t="s">
        <v>100</v>
      </c>
      <c r="D31" s="108" t="s">
        <v>59</v>
      </c>
      <c r="E31" s="109"/>
      <c r="F31" s="109"/>
      <c r="G31" s="109"/>
      <c r="H31" s="109"/>
      <c r="I31" s="109"/>
      <c r="J31" s="109"/>
      <c r="K31" s="109"/>
      <c r="L31" s="109"/>
      <c r="M31" s="109"/>
    </row>
    <row r="32" spans="1:15" x14ac:dyDescent="0.2">
      <c r="A32" s="7">
        <v>22</v>
      </c>
      <c r="B32" t="s">
        <v>16</v>
      </c>
      <c r="C32" s="13" t="s">
        <v>148</v>
      </c>
      <c r="D32" s="108" t="s">
        <v>74</v>
      </c>
      <c r="E32" s="109"/>
      <c r="F32" s="109"/>
      <c r="G32" s="109"/>
      <c r="H32" s="109"/>
      <c r="I32" s="109"/>
      <c r="J32" s="109"/>
      <c r="K32" s="109"/>
      <c r="L32" s="109"/>
      <c r="M32" s="109"/>
      <c r="N32" s="21">
        <v>46.769086999999999</v>
      </c>
      <c r="O32" s="21">
        <v>-110.874899</v>
      </c>
    </row>
    <row r="33" spans="1:13" x14ac:dyDescent="0.2">
      <c r="A33" s="7">
        <v>23</v>
      </c>
      <c r="B33" t="s">
        <v>17</v>
      </c>
      <c r="C33" s="13"/>
      <c r="D33" s="108" t="s">
        <v>74</v>
      </c>
      <c r="E33" s="109"/>
      <c r="F33" s="109"/>
      <c r="G33" s="109"/>
      <c r="H33" s="109"/>
      <c r="I33" s="109"/>
      <c r="J33" s="109"/>
      <c r="K33" s="109"/>
      <c r="L33" s="109"/>
      <c r="M33" s="109"/>
    </row>
    <row r="34" spans="1:13" x14ac:dyDescent="0.2">
      <c r="A34" s="7">
        <v>24</v>
      </c>
      <c r="B34" t="s">
        <v>28</v>
      </c>
      <c r="C34" s="19">
        <v>0.4375</v>
      </c>
      <c r="D34" s="108"/>
      <c r="E34" s="109"/>
      <c r="F34" s="109"/>
      <c r="G34" s="109"/>
      <c r="H34" s="109"/>
      <c r="I34" s="109"/>
      <c r="J34" s="109"/>
      <c r="K34" s="109"/>
      <c r="L34" s="109"/>
      <c r="M34" s="109"/>
    </row>
    <row r="35" spans="1:13" x14ac:dyDescent="0.2">
      <c r="A35" s="7">
        <v>25</v>
      </c>
      <c r="B35" t="s">
        <v>29</v>
      </c>
      <c r="C35" s="19">
        <v>0.44791666666666669</v>
      </c>
      <c r="D35" s="108"/>
      <c r="E35" s="109"/>
      <c r="F35" s="109"/>
      <c r="G35" s="109"/>
      <c r="H35" s="109"/>
      <c r="I35" s="109"/>
      <c r="J35" s="109"/>
      <c r="K35" s="109"/>
      <c r="L35" s="109"/>
      <c r="M35" s="109"/>
    </row>
    <row r="36" spans="1:13" x14ac:dyDescent="0.2">
      <c r="A36" s="7">
        <v>26</v>
      </c>
      <c r="B36" t="s">
        <v>18</v>
      </c>
      <c r="C36" s="13">
        <v>1</v>
      </c>
      <c r="D36" s="108"/>
      <c r="E36" s="109"/>
      <c r="F36" s="109"/>
      <c r="G36" s="109"/>
      <c r="H36" s="109"/>
      <c r="I36" s="109"/>
      <c r="J36" s="109"/>
      <c r="K36" s="109"/>
      <c r="L36" s="109"/>
      <c r="M36" s="109"/>
    </row>
    <row r="37" spans="1:13" x14ac:dyDescent="0.2">
      <c r="A37" s="7">
        <v>27</v>
      </c>
      <c r="B37" t="s">
        <v>19</v>
      </c>
      <c r="C37" s="13" t="s">
        <v>100</v>
      </c>
      <c r="D37" s="108" t="s">
        <v>77</v>
      </c>
      <c r="E37" s="109"/>
      <c r="F37" s="109"/>
      <c r="G37" s="109"/>
      <c r="H37" s="109"/>
      <c r="I37" s="109"/>
      <c r="J37" s="109"/>
      <c r="K37" s="109"/>
      <c r="L37" s="109"/>
      <c r="M37" s="109"/>
    </row>
    <row r="38" spans="1:13" x14ac:dyDescent="0.2">
      <c r="A38" s="7">
        <v>28</v>
      </c>
      <c r="B38" t="s">
        <v>75</v>
      </c>
      <c r="C38" s="13" t="s">
        <v>101</v>
      </c>
      <c r="D38" s="108" t="s">
        <v>76</v>
      </c>
      <c r="E38" s="109"/>
      <c r="F38" s="109"/>
      <c r="G38" s="109"/>
      <c r="H38" s="109"/>
      <c r="I38" s="109"/>
      <c r="J38" s="109"/>
      <c r="K38" s="109"/>
      <c r="L38" s="109"/>
      <c r="M38" s="109"/>
    </row>
    <row r="39" spans="1:13" x14ac:dyDescent="0.2">
      <c r="A39" s="7">
        <v>29</v>
      </c>
      <c r="B39" t="s">
        <v>69</v>
      </c>
      <c r="C39" s="13"/>
      <c r="D39" s="108"/>
      <c r="E39" s="109"/>
      <c r="F39" s="109"/>
      <c r="G39" s="109"/>
      <c r="H39" s="109"/>
      <c r="I39" s="109"/>
      <c r="J39" s="109"/>
      <c r="K39" s="109"/>
      <c r="L39" s="109"/>
      <c r="M39" s="109"/>
    </row>
    <row r="40" spans="1:13" x14ac:dyDescent="0.2">
      <c r="A40" s="7">
        <v>30</v>
      </c>
      <c r="B40" t="s">
        <v>20</v>
      </c>
      <c r="C40" s="13">
        <v>306</v>
      </c>
      <c r="D40" s="108"/>
      <c r="E40" s="109"/>
      <c r="F40" s="109"/>
      <c r="G40" s="109"/>
      <c r="H40" s="109"/>
      <c r="I40" s="109"/>
      <c r="J40" s="109"/>
      <c r="K40" s="109"/>
      <c r="L40" s="109"/>
      <c r="M40" s="109"/>
    </row>
    <row r="41" spans="1:13" x14ac:dyDescent="0.2">
      <c r="A41" s="7">
        <v>31</v>
      </c>
      <c r="B41" t="s">
        <v>68</v>
      </c>
      <c r="C41" s="13"/>
      <c r="D41" s="108"/>
      <c r="E41" s="109"/>
      <c r="F41" s="109"/>
      <c r="G41" s="109"/>
      <c r="H41" s="109"/>
      <c r="I41" s="109"/>
      <c r="J41" s="109"/>
      <c r="K41" s="109"/>
      <c r="L41" s="109"/>
      <c r="M41" s="109"/>
    </row>
    <row r="42" spans="1:13" x14ac:dyDescent="0.2">
      <c r="A42" s="7">
        <v>32</v>
      </c>
      <c r="B42" t="s">
        <v>21</v>
      </c>
      <c r="C42" s="13">
        <v>11.7</v>
      </c>
      <c r="D42" s="108"/>
      <c r="E42" s="109"/>
      <c r="F42" s="109"/>
      <c r="G42" s="109"/>
      <c r="H42" s="109"/>
      <c r="I42" s="109"/>
      <c r="J42" s="109"/>
      <c r="K42" s="109"/>
      <c r="L42" s="109"/>
      <c r="M42" s="109"/>
    </row>
    <row r="43" spans="1:13" x14ac:dyDescent="0.2">
      <c r="A43" s="7">
        <v>33</v>
      </c>
      <c r="B43" t="s">
        <v>22</v>
      </c>
      <c r="C43" s="13" t="s">
        <v>145</v>
      </c>
      <c r="D43" s="108" t="s">
        <v>72</v>
      </c>
      <c r="E43" s="109"/>
      <c r="F43" s="109"/>
      <c r="G43" s="109"/>
      <c r="H43" s="109"/>
      <c r="I43" s="109"/>
      <c r="J43" s="109"/>
      <c r="K43" s="109"/>
      <c r="L43" s="109"/>
      <c r="M43" s="109"/>
    </row>
    <row r="44" spans="1:13" x14ac:dyDescent="0.2">
      <c r="A44" s="7">
        <v>34</v>
      </c>
      <c r="B44" t="s">
        <v>70</v>
      </c>
      <c r="C44" s="13"/>
      <c r="D44" s="108"/>
      <c r="E44" s="109"/>
      <c r="F44" s="109"/>
      <c r="G44" s="109"/>
      <c r="H44" s="109"/>
      <c r="I44" s="109"/>
      <c r="J44" s="109"/>
      <c r="K44" s="109"/>
      <c r="L44" s="109"/>
      <c r="M44" s="109"/>
    </row>
    <row r="45" spans="1:13" x14ac:dyDescent="0.2">
      <c r="A45" s="7">
        <v>35</v>
      </c>
      <c r="B45" t="s">
        <v>23</v>
      </c>
      <c r="C45" s="13">
        <v>1</v>
      </c>
      <c r="D45" s="108"/>
      <c r="E45" s="109"/>
      <c r="F45" s="109"/>
      <c r="G45" s="109"/>
      <c r="H45" s="109"/>
      <c r="I45" s="109"/>
      <c r="J45" s="109"/>
      <c r="K45" s="109"/>
      <c r="L45" s="109"/>
      <c r="M45" s="109"/>
    </row>
    <row r="46" spans="1:13" x14ac:dyDescent="0.2">
      <c r="A46" s="7">
        <v>36</v>
      </c>
      <c r="B46" t="s">
        <v>24</v>
      </c>
      <c r="C46" s="13" t="s">
        <v>143</v>
      </c>
      <c r="D46" s="108" t="s">
        <v>51</v>
      </c>
      <c r="E46" s="109"/>
      <c r="F46" s="109"/>
      <c r="G46" s="109"/>
      <c r="H46" s="109"/>
      <c r="I46" s="109"/>
      <c r="J46" s="109"/>
      <c r="K46" s="109"/>
      <c r="L46" s="109"/>
      <c r="M46" s="109"/>
    </row>
    <row r="47" spans="1:13" x14ac:dyDescent="0.2">
      <c r="A47" s="7">
        <v>37</v>
      </c>
      <c r="B47" t="s">
        <v>52</v>
      </c>
      <c r="C47" s="13" t="s">
        <v>158</v>
      </c>
      <c r="D47" s="108" t="s">
        <v>67</v>
      </c>
      <c r="E47" s="109"/>
      <c r="F47" s="109"/>
      <c r="G47" s="109"/>
      <c r="H47" s="109"/>
      <c r="I47" s="109"/>
      <c r="J47" s="109"/>
      <c r="K47" s="109"/>
      <c r="L47" s="109"/>
      <c r="M47" s="109"/>
    </row>
    <row r="48" spans="1:13" x14ac:dyDescent="0.2">
      <c r="A48" s="7">
        <v>38</v>
      </c>
      <c r="B48" t="s">
        <v>25</v>
      </c>
      <c r="C48" s="13"/>
      <c r="D48" s="108" t="s">
        <v>61</v>
      </c>
      <c r="E48" s="109"/>
      <c r="F48" s="109"/>
      <c r="G48" s="109"/>
      <c r="H48" s="109"/>
      <c r="I48" s="109"/>
      <c r="J48" s="109"/>
      <c r="K48" s="109"/>
      <c r="L48" s="109"/>
      <c r="M48" s="109"/>
    </row>
    <row r="49" spans="1:13" x14ac:dyDescent="0.2">
      <c r="A49" s="7">
        <v>39</v>
      </c>
      <c r="B49" t="s">
        <v>71</v>
      </c>
      <c r="C49" s="13"/>
      <c r="D49" s="108"/>
      <c r="E49" s="109"/>
      <c r="F49" s="109"/>
      <c r="G49" s="109"/>
      <c r="H49" s="109"/>
      <c r="I49" s="109"/>
      <c r="J49" s="109"/>
      <c r="K49" s="109"/>
      <c r="L49" s="109"/>
      <c r="M49" s="109"/>
    </row>
    <row r="50" spans="1:13" x14ac:dyDescent="0.2">
      <c r="A50" s="7">
        <v>40</v>
      </c>
      <c r="B50" t="s">
        <v>48</v>
      </c>
      <c r="C50" s="13" t="s">
        <v>102</v>
      </c>
      <c r="D50" s="108" t="s">
        <v>49</v>
      </c>
      <c r="E50" s="109"/>
      <c r="F50" s="109"/>
      <c r="G50" s="109"/>
      <c r="H50" s="109"/>
      <c r="I50" s="109"/>
      <c r="J50" s="109"/>
      <c r="K50" s="109"/>
      <c r="L50" s="109"/>
      <c r="M50" s="109"/>
    </row>
    <row r="51" spans="1:13" x14ac:dyDescent="0.2">
      <c r="A51" s="7">
        <v>41</v>
      </c>
      <c r="B51" t="s">
        <v>26</v>
      </c>
      <c r="C51" s="13" t="s">
        <v>103</v>
      </c>
      <c r="D51" s="108" t="s">
        <v>50</v>
      </c>
      <c r="E51" s="109"/>
      <c r="F51" s="109"/>
      <c r="G51" s="109"/>
      <c r="H51" s="109"/>
      <c r="I51" s="109"/>
      <c r="J51" s="109"/>
      <c r="K51" s="109"/>
      <c r="L51" s="109"/>
      <c r="M51" s="109"/>
    </row>
    <row r="52" spans="1:13" x14ac:dyDescent="0.2">
      <c r="A52" s="7">
        <v>42</v>
      </c>
      <c r="B52" t="s">
        <v>62</v>
      </c>
      <c r="C52" s="13" t="s">
        <v>104</v>
      </c>
      <c r="D52" s="108" t="s">
        <v>66</v>
      </c>
      <c r="E52" s="109"/>
      <c r="F52" s="109"/>
      <c r="G52" s="109"/>
      <c r="H52" s="109"/>
      <c r="I52" s="109"/>
      <c r="J52" s="109"/>
      <c r="K52" s="109"/>
      <c r="L52" s="109"/>
      <c r="M52" s="109"/>
    </row>
  </sheetData>
  <mergeCells count="53"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  <mergeCell ref="D11:M11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23:M23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35:M35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48:M48"/>
    <mergeCell ref="D49:M49"/>
    <mergeCell ref="D50:M50"/>
    <mergeCell ref="D51:M51"/>
    <mergeCell ref="D52:M52"/>
  </mergeCells>
  <hyperlinks>
    <hyperlink ref="B6" r:id="rId1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8"/>
  <sheetViews>
    <sheetView workbookViewId="0">
      <selection activeCell="C2" sqref="C2:C11"/>
    </sheetView>
  </sheetViews>
  <sheetFormatPr defaultRowHeight="12.75" x14ac:dyDescent="0.2"/>
  <cols>
    <col min="1" max="1" width="9.140625" customWidth="1"/>
    <col min="2" max="2" width="14.7109375" customWidth="1"/>
    <col min="4" max="4" width="8.85546875" style="36"/>
    <col min="14" max="14" width="11.7109375" customWidth="1"/>
    <col min="15" max="15" width="11.5703125" customWidth="1"/>
    <col min="16" max="16" width="12" customWidth="1"/>
  </cols>
  <sheetData>
    <row r="1" spans="1:17" x14ac:dyDescent="0.2">
      <c r="A1" s="1" t="s">
        <v>33</v>
      </c>
      <c r="B1" s="1" t="s">
        <v>33</v>
      </c>
      <c r="C1" s="1" t="s">
        <v>34</v>
      </c>
      <c r="D1" s="40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/>
    </row>
    <row r="2" spans="1:17" x14ac:dyDescent="0.2">
      <c r="A2" t="s">
        <v>107</v>
      </c>
      <c r="B2" t="s">
        <v>170</v>
      </c>
      <c r="C2">
        <v>181</v>
      </c>
      <c r="D2" s="36">
        <v>100</v>
      </c>
      <c r="E2">
        <v>1</v>
      </c>
    </row>
    <row r="3" spans="1:17" x14ac:dyDescent="0.2">
      <c r="A3" t="s">
        <v>107</v>
      </c>
      <c r="B3" s="94" t="s">
        <v>170</v>
      </c>
      <c r="C3">
        <v>174</v>
      </c>
      <c r="D3" s="36">
        <v>78</v>
      </c>
      <c r="E3">
        <v>1</v>
      </c>
    </row>
    <row r="4" spans="1:17" x14ac:dyDescent="0.2">
      <c r="A4" t="s">
        <v>107</v>
      </c>
      <c r="B4" s="94" t="s">
        <v>170</v>
      </c>
      <c r="C4">
        <v>135</v>
      </c>
      <c r="D4" s="36">
        <v>42</v>
      </c>
      <c r="E4">
        <v>1</v>
      </c>
    </row>
    <row r="5" spans="1:17" x14ac:dyDescent="0.2">
      <c r="A5" t="s">
        <v>107</v>
      </c>
      <c r="B5" s="94" t="s">
        <v>170</v>
      </c>
      <c r="C5">
        <v>156</v>
      </c>
      <c r="D5" s="36">
        <v>53</v>
      </c>
      <c r="E5">
        <v>1</v>
      </c>
    </row>
    <row r="6" spans="1:17" x14ac:dyDescent="0.2">
      <c r="A6" t="s">
        <v>107</v>
      </c>
      <c r="B6" s="94" t="s">
        <v>170</v>
      </c>
      <c r="C6">
        <v>147</v>
      </c>
      <c r="D6" s="36">
        <v>51</v>
      </c>
      <c r="E6">
        <v>1</v>
      </c>
    </row>
    <row r="7" spans="1:17" x14ac:dyDescent="0.2">
      <c r="A7" t="s">
        <v>107</v>
      </c>
      <c r="B7" s="94" t="s">
        <v>170</v>
      </c>
      <c r="C7">
        <v>158</v>
      </c>
      <c r="D7" s="36">
        <v>45</v>
      </c>
      <c r="E7">
        <v>1</v>
      </c>
    </row>
    <row r="8" spans="1:17" x14ac:dyDescent="0.2">
      <c r="A8" t="s">
        <v>107</v>
      </c>
      <c r="B8" s="94" t="s">
        <v>170</v>
      </c>
      <c r="C8">
        <v>148</v>
      </c>
      <c r="D8" s="36">
        <v>32</v>
      </c>
      <c r="E8">
        <v>1</v>
      </c>
    </row>
    <row r="9" spans="1:17" x14ac:dyDescent="0.2">
      <c r="A9" t="s">
        <v>107</v>
      </c>
      <c r="B9" s="94" t="s">
        <v>170</v>
      </c>
      <c r="C9">
        <v>150</v>
      </c>
      <c r="D9" s="36">
        <v>29</v>
      </c>
      <c r="E9">
        <v>1</v>
      </c>
    </row>
    <row r="10" spans="1:17" x14ac:dyDescent="0.2">
      <c r="A10" t="s">
        <v>107</v>
      </c>
      <c r="B10" s="94" t="s">
        <v>170</v>
      </c>
      <c r="C10">
        <v>178</v>
      </c>
      <c r="D10" s="36">
        <v>72</v>
      </c>
      <c r="E10">
        <v>1</v>
      </c>
    </row>
    <row r="11" spans="1:17" x14ac:dyDescent="0.2">
      <c r="A11" t="s">
        <v>107</v>
      </c>
      <c r="B11" s="94" t="s">
        <v>170</v>
      </c>
      <c r="C11">
        <v>157</v>
      </c>
      <c r="D11" s="36">
        <v>38</v>
      </c>
      <c r="E11">
        <v>1</v>
      </c>
    </row>
    <row r="12" spans="1:17" x14ac:dyDescent="0.2">
      <c r="A12" t="s">
        <v>109</v>
      </c>
      <c r="B12" t="s">
        <v>110</v>
      </c>
      <c r="C12">
        <v>50</v>
      </c>
      <c r="D12" s="36">
        <v>1.7344139234540221</v>
      </c>
      <c r="E12" s="94">
        <v>1</v>
      </c>
    </row>
    <row r="13" spans="1:17" x14ac:dyDescent="0.2">
      <c r="A13" t="s">
        <v>109</v>
      </c>
      <c r="B13" t="s">
        <v>110</v>
      </c>
      <c r="C13">
        <v>50</v>
      </c>
      <c r="D13" s="36">
        <v>1.7344139234540221</v>
      </c>
      <c r="E13" s="94">
        <v>1</v>
      </c>
    </row>
    <row r="14" spans="1:17" x14ac:dyDescent="0.2">
      <c r="A14" t="s">
        <v>109</v>
      </c>
      <c r="B14" t="s">
        <v>110</v>
      </c>
      <c r="C14">
        <v>90</v>
      </c>
      <c r="D14" s="36">
        <v>9.1950892102898472</v>
      </c>
      <c r="E14" s="94">
        <v>1</v>
      </c>
    </row>
    <row r="15" spans="1:17" x14ac:dyDescent="0.2">
      <c r="A15" t="s">
        <v>109</v>
      </c>
      <c r="B15" t="s">
        <v>110</v>
      </c>
      <c r="C15">
        <v>70</v>
      </c>
      <c r="D15" s="36">
        <v>3.9935060728298084</v>
      </c>
      <c r="E15" s="94">
        <v>1</v>
      </c>
    </row>
    <row r="16" spans="1:17" x14ac:dyDescent="0.2">
      <c r="A16" t="s">
        <v>109</v>
      </c>
      <c r="B16" t="s">
        <v>110</v>
      </c>
      <c r="C16">
        <v>70</v>
      </c>
      <c r="D16" s="36">
        <v>3.9935060728298084</v>
      </c>
      <c r="E16" s="94">
        <v>1</v>
      </c>
    </row>
    <row r="17" spans="1:5" x14ac:dyDescent="0.2">
      <c r="A17" t="s">
        <v>109</v>
      </c>
      <c r="B17" t="s">
        <v>110</v>
      </c>
      <c r="C17">
        <v>60</v>
      </c>
      <c r="D17" s="36">
        <v>2.6318040459187335</v>
      </c>
      <c r="E17" s="94">
        <v>1</v>
      </c>
    </row>
    <row r="18" spans="1:5" x14ac:dyDescent="0.2">
      <c r="A18" t="s">
        <v>109</v>
      </c>
      <c r="B18" t="s">
        <v>110</v>
      </c>
      <c r="C18">
        <v>55</v>
      </c>
      <c r="D18" s="36">
        <v>2.136501247611168</v>
      </c>
      <c r="E18" s="94">
        <v>1</v>
      </c>
    </row>
    <row r="19" spans="1:5" x14ac:dyDescent="0.2">
      <c r="A19" t="s">
        <v>109</v>
      </c>
      <c r="B19" t="s">
        <v>110</v>
      </c>
      <c r="C19">
        <v>80</v>
      </c>
      <c r="D19" s="36">
        <v>6.0597561503334747</v>
      </c>
      <c r="E19" s="94">
        <v>1</v>
      </c>
    </row>
    <row r="20" spans="1:5" x14ac:dyDescent="0.2">
      <c r="A20" t="s">
        <v>109</v>
      </c>
      <c r="B20" t="s">
        <v>110</v>
      </c>
      <c r="C20">
        <v>50</v>
      </c>
      <c r="D20" s="36">
        <v>1.7344139234540221</v>
      </c>
      <c r="E20" s="94">
        <v>1</v>
      </c>
    </row>
    <row r="21" spans="1:5" x14ac:dyDescent="0.2">
      <c r="A21" t="s">
        <v>109</v>
      </c>
      <c r="B21" t="s">
        <v>110</v>
      </c>
      <c r="C21">
        <v>50</v>
      </c>
      <c r="D21" s="36">
        <v>1.7344139234540221</v>
      </c>
      <c r="E21" s="94">
        <v>1</v>
      </c>
    </row>
    <row r="22" spans="1:5" x14ac:dyDescent="0.2">
      <c r="A22" t="s">
        <v>109</v>
      </c>
      <c r="B22" t="s">
        <v>110</v>
      </c>
      <c r="C22">
        <v>115</v>
      </c>
      <c r="D22" s="36">
        <v>26.080021463698962</v>
      </c>
      <c r="E22" s="94">
        <v>1</v>
      </c>
    </row>
    <row r="23" spans="1:5" x14ac:dyDescent="0.2">
      <c r="A23" t="s">
        <v>109</v>
      </c>
      <c r="B23" t="s">
        <v>110</v>
      </c>
      <c r="C23">
        <v>105</v>
      </c>
      <c r="D23" s="36">
        <v>17.187279737169291</v>
      </c>
      <c r="E23" s="94">
        <v>1</v>
      </c>
    </row>
    <row r="24" spans="1:5" x14ac:dyDescent="0.2">
      <c r="A24" t="s">
        <v>109</v>
      </c>
      <c r="B24" t="s">
        <v>110</v>
      </c>
      <c r="C24">
        <v>106</v>
      </c>
      <c r="D24" s="36">
        <v>13</v>
      </c>
      <c r="E24" s="94">
        <v>1</v>
      </c>
    </row>
    <row r="25" spans="1:5" x14ac:dyDescent="0.2">
      <c r="A25" t="s">
        <v>109</v>
      </c>
      <c r="B25" t="s">
        <v>110</v>
      </c>
      <c r="C25">
        <v>103</v>
      </c>
      <c r="D25" s="36">
        <v>16</v>
      </c>
      <c r="E25" s="94">
        <v>1</v>
      </c>
    </row>
    <row r="26" spans="1:5" x14ac:dyDescent="0.2">
      <c r="A26" t="s">
        <v>109</v>
      </c>
      <c r="B26" t="s">
        <v>110</v>
      </c>
      <c r="C26">
        <v>115</v>
      </c>
      <c r="D26" s="36">
        <v>26.080021463698962</v>
      </c>
      <c r="E26" s="94">
        <v>1</v>
      </c>
    </row>
    <row r="27" spans="1:5" x14ac:dyDescent="0.2">
      <c r="A27" t="s">
        <v>109</v>
      </c>
      <c r="B27" t="s">
        <v>110</v>
      </c>
      <c r="C27">
        <v>115</v>
      </c>
      <c r="D27" s="36">
        <v>15</v>
      </c>
      <c r="E27" s="94">
        <v>1</v>
      </c>
    </row>
    <row r="28" spans="1:5" x14ac:dyDescent="0.2">
      <c r="A28" t="s">
        <v>109</v>
      </c>
      <c r="B28" t="s">
        <v>110</v>
      </c>
      <c r="C28">
        <v>70</v>
      </c>
      <c r="D28" s="36">
        <v>7</v>
      </c>
      <c r="E28" s="94">
        <v>1</v>
      </c>
    </row>
    <row r="29" spans="1:5" x14ac:dyDescent="0.2">
      <c r="A29" t="s">
        <v>109</v>
      </c>
      <c r="B29" t="s">
        <v>110</v>
      </c>
      <c r="C29">
        <v>76</v>
      </c>
      <c r="D29" s="36">
        <v>5.1287889544322658</v>
      </c>
      <c r="E29" s="94">
        <v>1</v>
      </c>
    </row>
    <row r="30" spans="1:5" x14ac:dyDescent="0.2">
      <c r="A30" t="s">
        <v>109</v>
      </c>
      <c r="B30" t="s">
        <v>110</v>
      </c>
      <c r="C30">
        <v>77</v>
      </c>
      <c r="D30" s="36">
        <v>5.3471812882216216</v>
      </c>
      <c r="E30" s="94">
        <v>1</v>
      </c>
    </row>
    <row r="31" spans="1:5" x14ac:dyDescent="0.2">
      <c r="A31" t="s">
        <v>109</v>
      </c>
      <c r="B31" t="s">
        <v>110</v>
      </c>
      <c r="C31">
        <v>78</v>
      </c>
      <c r="D31" s="36">
        <v>5.5748731295324845</v>
      </c>
      <c r="E31" s="94">
        <v>1</v>
      </c>
    </row>
    <row r="32" spans="1:5" x14ac:dyDescent="0.2">
      <c r="A32" t="s">
        <v>109</v>
      </c>
      <c r="B32" t="s">
        <v>110</v>
      </c>
      <c r="C32">
        <v>80</v>
      </c>
      <c r="D32" s="36">
        <v>6.0597561503334747</v>
      </c>
      <c r="E32" s="94">
        <v>1</v>
      </c>
    </row>
    <row r="33" spans="1:5" x14ac:dyDescent="0.2">
      <c r="A33" t="s">
        <v>109</v>
      </c>
      <c r="B33" t="s">
        <v>110</v>
      </c>
      <c r="C33">
        <v>55</v>
      </c>
      <c r="D33" s="36">
        <v>2.136501247611168</v>
      </c>
      <c r="E33" s="94">
        <v>1</v>
      </c>
    </row>
    <row r="34" spans="1:5" s="27" customFormat="1" x14ac:dyDescent="0.2">
      <c r="A34" s="27" t="s">
        <v>109</v>
      </c>
      <c r="B34" s="27" t="s">
        <v>110</v>
      </c>
      <c r="C34" s="27">
        <v>65</v>
      </c>
      <c r="D34" s="36">
        <v>3.2419323620141309</v>
      </c>
      <c r="E34" s="94">
        <v>1</v>
      </c>
    </row>
    <row r="35" spans="1:5" x14ac:dyDescent="0.2">
      <c r="A35" t="s">
        <v>109</v>
      </c>
      <c r="B35" t="s">
        <v>110</v>
      </c>
      <c r="C35">
        <v>77</v>
      </c>
      <c r="D35" s="36">
        <v>5.3471812882216216</v>
      </c>
      <c r="E35" s="94">
        <v>1</v>
      </c>
    </row>
    <row r="36" spans="1:5" x14ac:dyDescent="0.2">
      <c r="A36" t="s">
        <v>109</v>
      </c>
      <c r="B36" t="s">
        <v>110</v>
      </c>
      <c r="C36">
        <v>79</v>
      </c>
      <c r="D36" s="36">
        <v>5.8122604668074969</v>
      </c>
      <c r="E36" s="94">
        <v>1</v>
      </c>
    </row>
    <row r="37" spans="1:5" x14ac:dyDescent="0.2">
      <c r="A37" t="s">
        <v>109</v>
      </c>
      <c r="B37" t="s">
        <v>110</v>
      </c>
      <c r="C37">
        <v>90</v>
      </c>
      <c r="D37" s="36">
        <v>9.1950892102898472</v>
      </c>
      <c r="E37" s="94">
        <v>1</v>
      </c>
    </row>
    <row r="38" spans="1:5" x14ac:dyDescent="0.2">
      <c r="A38" t="s">
        <v>109</v>
      </c>
      <c r="B38" t="s">
        <v>110</v>
      </c>
      <c r="C38">
        <v>80</v>
      </c>
      <c r="D38" s="36">
        <v>6.0597561503334747</v>
      </c>
      <c r="E38" s="94">
        <v>1</v>
      </c>
    </row>
    <row r="39" spans="1:5" x14ac:dyDescent="0.2">
      <c r="A39" t="s">
        <v>109</v>
      </c>
      <c r="B39" t="s">
        <v>110</v>
      </c>
      <c r="C39">
        <v>83</v>
      </c>
      <c r="D39" s="36">
        <v>6.8672900023774943</v>
      </c>
      <c r="E39" s="94">
        <v>1</v>
      </c>
    </row>
    <row r="40" spans="1:5" x14ac:dyDescent="0.2">
      <c r="A40" t="s">
        <v>109</v>
      </c>
      <c r="B40" t="s">
        <v>110</v>
      </c>
      <c r="C40">
        <v>80</v>
      </c>
      <c r="D40" s="36">
        <v>6.0597561503334747</v>
      </c>
      <c r="E40" s="94">
        <v>1</v>
      </c>
    </row>
    <row r="41" spans="1:5" x14ac:dyDescent="0.2">
      <c r="A41" t="s">
        <v>109</v>
      </c>
      <c r="B41" t="s">
        <v>110</v>
      </c>
      <c r="C41">
        <v>77</v>
      </c>
      <c r="D41" s="36">
        <v>5.3471812882216216</v>
      </c>
      <c r="E41" s="94">
        <v>1</v>
      </c>
    </row>
    <row r="42" spans="1:5" x14ac:dyDescent="0.2">
      <c r="A42" t="s">
        <v>109</v>
      </c>
      <c r="B42" t="s">
        <v>110</v>
      </c>
      <c r="C42">
        <v>80</v>
      </c>
      <c r="D42" s="36">
        <v>6.0597561503334747</v>
      </c>
      <c r="E42" s="94">
        <v>1</v>
      </c>
    </row>
    <row r="43" spans="1:5" x14ac:dyDescent="0.2">
      <c r="A43" t="s">
        <v>109</v>
      </c>
      <c r="B43" t="s">
        <v>110</v>
      </c>
      <c r="C43">
        <v>81</v>
      </c>
      <c r="D43" s="36">
        <v>6.3177906102466741</v>
      </c>
      <c r="E43" s="94">
        <v>1</v>
      </c>
    </row>
    <row r="44" spans="1:5" x14ac:dyDescent="0.2">
      <c r="A44" t="s">
        <v>109</v>
      </c>
      <c r="B44" t="s">
        <v>110</v>
      </c>
      <c r="C44">
        <v>66</v>
      </c>
      <c r="D44" s="36">
        <v>3.3799792149491976</v>
      </c>
      <c r="E44" s="94">
        <v>1</v>
      </c>
    </row>
    <row r="45" spans="1:5" x14ac:dyDescent="0.2">
      <c r="A45" t="s">
        <v>109</v>
      </c>
      <c r="B45" t="s">
        <v>110</v>
      </c>
      <c r="C45">
        <v>67</v>
      </c>
      <c r="D45" s="36">
        <v>3.5239043316718024</v>
      </c>
      <c r="E45" s="94">
        <v>1</v>
      </c>
    </row>
    <row r="46" spans="1:5" x14ac:dyDescent="0.2">
      <c r="A46" t="s">
        <v>109</v>
      </c>
      <c r="B46" t="s">
        <v>110</v>
      </c>
      <c r="C46">
        <v>50</v>
      </c>
      <c r="D46" s="36">
        <v>1.7344139234540221</v>
      </c>
      <c r="E46" s="94">
        <v>1</v>
      </c>
    </row>
    <row r="47" spans="1:5" x14ac:dyDescent="0.2">
      <c r="A47" t="s">
        <v>109</v>
      </c>
      <c r="B47" t="s">
        <v>110</v>
      </c>
      <c r="C47">
        <v>55</v>
      </c>
      <c r="D47" s="36">
        <v>2.136501247611168</v>
      </c>
      <c r="E47" s="94">
        <v>1</v>
      </c>
    </row>
    <row r="48" spans="1:5" x14ac:dyDescent="0.2">
      <c r="A48" t="s">
        <v>109</v>
      </c>
      <c r="B48" t="s">
        <v>110</v>
      </c>
      <c r="C48">
        <v>75</v>
      </c>
      <c r="D48" s="36">
        <v>4.9193163128858162</v>
      </c>
      <c r="E48" s="94">
        <v>1</v>
      </c>
    </row>
    <row r="49" spans="1:5" x14ac:dyDescent="0.2">
      <c r="A49" t="s">
        <v>109</v>
      </c>
      <c r="B49" t="s">
        <v>110</v>
      </c>
      <c r="C49">
        <v>50</v>
      </c>
      <c r="D49" s="36">
        <v>2</v>
      </c>
      <c r="E49" s="94">
        <v>1</v>
      </c>
    </row>
    <row r="50" spans="1:5" x14ac:dyDescent="0.2">
      <c r="A50" t="s">
        <v>109</v>
      </c>
      <c r="B50" t="s">
        <v>110</v>
      </c>
      <c r="C50">
        <v>50</v>
      </c>
      <c r="D50" s="36">
        <v>2</v>
      </c>
      <c r="E50" s="94">
        <v>1</v>
      </c>
    </row>
    <row r="51" spans="1:5" x14ac:dyDescent="0.2">
      <c r="A51" t="s">
        <v>109</v>
      </c>
      <c r="B51" t="s">
        <v>110</v>
      </c>
      <c r="C51">
        <v>55</v>
      </c>
      <c r="D51" s="36">
        <v>2</v>
      </c>
      <c r="E51" s="94">
        <v>1</v>
      </c>
    </row>
    <row r="52" spans="1:5" x14ac:dyDescent="0.2">
      <c r="A52" t="s">
        <v>109</v>
      </c>
      <c r="B52" t="s">
        <v>110</v>
      </c>
      <c r="C52">
        <v>50</v>
      </c>
      <c r="D52" s="36">
        <v>2</v>
      </c>
      <c r="E52" s="94">
        <v>1</v>
      </c>
    </row>
    <row r="53" spans="1:5" x14ac:dyDescent="0.2">
      <c r="A53" t="s">
        <v>109</v>
      </c>
      <c r="B53" t="s">
        <v>110</v>
      </c>
      <c r="C53">
        <v>50</v>
      </c>
      <c r="D53" s="36">
        <v>2</v>
      </c>
      <c r="E53" s="94">
        <v>1</v>
      </c>
    </row>
    <row r="54" spans="1:5" x14ac:dyDescent="0.2">
      <c r="A54" t="s">
        <v>109</v>
      </c>
      <c r="B54" t="s">
        <v>110</v>
      </c>
      <c r="C54">
        <v>50</v>
      </c>
      <c r="D54" s="36">
        <v>2</v>
      </c>
      <c r="E54" s="94">
        <v>1</v>
      </c>
    </row>
    <row r="55" spans="1:5" x14ac:dyDescent="0.2">
      <c r="A55" t="s">
        <v>109</v>
      </c>
      <c r="B55" t="s">
        <v>110</v>
      </c>
      <c r="C55">
        <v>55</v>
      </c>
      <c r="D55" s="36">
        <v>2.136501247611168</v>
      </c>
      <c r="E55" s="94">
        <v>1</v>
      </c>
    </row>
    <row r="56" spans="1:5" x14ac:dyDescent="0.2">
      <c r="A56" t="s">
        <v>109</v>
      </c>
      <c r="B56" t="s">
        <v>110</v>
      </c>
      <c r="C56">
        <v>55</v>
      </c>
      <c r="D56" s="36">
        <v>2.136501247611168</v>
      </c>
      <c r="E56" s="94">
        <v>1</v>
      </c>
    </row>
    <row r="57" spans="1:5" x14ac:dyDescent="0.2">
      <c r="A57" t="s">
        <v>109</v>
      </c>
      <c r="B57" t="s">
        <v>110</v>
      </c>
      <c r="C57">
        <v>60</v>
      </c>
      <c r="D57" s="36">
        <v>2.6318040459187335</v>
      </c>
      <c r="E57" s="94">
        <v>1</v>
      </c>
    </row>
    <row r="58" spans="1:5" x14ac:dyDescent="0.2">
      <c r="A58" t="s">
        <v>109</v>
      </c>
      <c r="B58" t="s">
        <v>110</v>
      </c>
      <c r="C58">
        <v>45</v>
      </c>
      <c r="D58" s="36">
        <v>1.4079990176624737</v>
      </c>
      <c r="E58" s="94">
        <v>1</v>
      </c>
    </row>
    <row r="59" spans="1:5" x14ac:dyDescent="0.2">
      <c r="A59" t="s">
        <v>109</v>
      </c>
      <c r="B59" t="s">
        <v>110</v>
      </c>
      <c r="C59">
        <v>40</v>
      </c>
      <c r="D59" s="36">
        <v>1.1430150593985615</v>
      </c>
      <c r="E59" s="94">
        <v>1</v>
      </c>
    </row>
    <row r="60" spans="1:5" x14ac:dyDescent="0.2">
      <c r="A60" t="s">
        <v>109</v>
      </c>
      <c r="B60" t="s">
        <v>110</v>
      </c>
      <c r="C60">
        <v>45</v>
      </c>
      <c r="D60" s="36">
        <v>1.4079990176624737</v>
      </c>
      <c r="E60" s="94">
        <v>1</v>
      </c>
    </row>
    <row r="61" spans="1:5" x14ac:dyDescent="0.2">
      <c r="A61" t="s">
        <v>109</v>
      </c>
      <c r="B61" t="s">
        <v>110</v>
      </c>
      <c r="C61">
        <v>45</v>
      </c>
      <c r="D61" s="36">
        <v>1.4079990176624737</v>
      </c>
      <c r="E61" s="94">
        <v>1</v>
      </c>
    </row>
    <row r="62" spans="1:5" x14ac:dyDescent="0.2">
      <c r="A62" t="s">
        <v>109</v>
      </c>
      <c r="B62" t="s">
        <v>110</v>
      </c>
      <c r="C62">
        <v>35</v>
      </c>
      <c r="D62" s="36">
        <v>0.92790080790034168</v>
      </c>
      <c r="E62" s="94">
        <v>1</v>
      </c>
    </row>
    <row r="63" spans="1:5" x14ac:dyDescent="0.2">
      <c r="A63" t="s">
        <v>109</v>
      </c>
      <c r="B63" t="s">
        <v>110</v>
      </c>
      <c r="C63">
        <v>45</v>
      </c>
      <c r="D63" s="36">
        <v>1.4079990176624737</v>
      </c>
      <c r="E63" s="94">
        <v>1</v>
      </c>
    </row>
    <row r="64" spans="1:5" s="94" customFormat="1" x14ac:dyDescent="0.2">
      <c r="D64" s="36"/>
    </row>
    <row r="65" spans="1:5" s="94" customFormat="1" x14ac:dyDescent="0.2">
      <c r="A65" s="94" t="s">
        <v>133</v>
      </c>
      <c r="D65" s="36"/>
    </row>
    <row r="66" spans="1:5" x14ac:dyDescent="0.2">
      <c r="A66" t="s">
        <v>107</v>
      </c>
      <c r="B66" s="94" t="s">
        <v>170</v>
      </c>
      <c r="C66">
        <v>140</v>
      </c>
      <c r="D66" s="36">
        <v>29</v>
      </c>
      <c r="E66" s="94">
        <v>1</v>
      </c>
    </row>
    <row r="67" spans="1:5" x14ac:dyDescent="0.2">
      <c r="A67" t="s">
        <v>109</v>
      </c>
      <c r="B67" t="s">
        <v>110</v>
      </c>
      <c r="C67">
        <v>75</v>
      </c>
      <c r="D67" s="36">
        <v>4.9193163128858162</v>
      </c>
      <c r="E67" s="94">
        <v>1</v>
      </c>
    </row>
    <row r="68" spans="1:5" x14ac:dyDescent="0.2">
      <c r="A68" t="s">
        <v>109</v>
      </c>
      <c r="B68" t="s">
        <v>110</v>
      </c>
      <c r="C68">
        <v>80</v>
      </c>
      <c r="D68" s="36">
        <v>6.0597561503334747</v>
      </c>
      <c r="E68" s="94">
        <v>1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topLeftCell="B25" workbookViewId="0">
      <selection activeCell="D34" sqref="D34:M34"/>
    </sheetView>
  </sheetViews>
  <sheetFormatPr defaultRowHeight="12.75" x14ac:dyDescent="0.2"/>
  <cols>
    <col min="1" max="1" width="8.140625" style="51" customWidth="1"/>
    <col min="2" max="2" width="26.5703125" style="51" customWidth="1"/>
    <col min="3" max="3" width="22.7109375" style="15" customWidth="1"/>
    <col min="4" max="16384" width="9.140625" style="51"/>
  </cols>
  <sheetData>
    <row r="1" spans="1:13" x14ac:dyDescent="0.2">
      <c r="A1" s="116" t="s">
        <v>79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ht="12.75" customHeight="1" thickBot="1" x14ac:dyDescent="0.25">
      <c r="A2" s="117"/>
      <c r="B2" s="117"/>
      <c r="C2" s="117"/>
      <c r="D2" s="2"/>
      <c r="E2" s="50"/>
      <c r="F2" s="50"/>
      <c r="G2" s="2"/>
      <c r="H2" s="118"/>
      <c r="I2" s="118"/>
      <c r="J2" s="119"/>
      <c r="K2" s="119"/>
      <c r="L2" s="119"/>
      <c r="M2" s="119"/>
    </row>
    <row r="3" spans="1:13" ht="13.5" customHeight="1" thickTop="1" x14ac:dyDescent="0.2">
      <c r="A3" s="4" t="s">
        <v>80</v>
      </c>
      <c r="B3" s="120" t="s">
        <v>89</v>
      </c>
      <c r="C3" s="120"/>
      <c r="D3" s="4" t="s">
        <v>81</v>
      </c>
      <c r="E3" s="120" t="s">
        <v>172</v>
      </c>
      <c r="F3" s="120"/>
      <c r="G3" s="120"/>
      <c r="H3" s="121"/>
      <c r="I3" s="121"/>
      <c r="J3" s="5"/>
      <c r="K3" s="5"/>
      <c r="L3" s="5"/>
      <c r="M3" s="5"/>
    </row>
    <row r="4" spans="1:13" x14ac:dyDescent="0.2">
      <c r="A4" s="4" t="s">
        <v>82</v>
      </c>
      <c r="B4" s="113" t="s">
        <v>173</v>
      </c>
      <c r="C4" s="113"/>
      <c r="D4" s="4" t="s">
        <v>83</v>
      </c>
      <c r="E4" s="113" t="s">
        <v>90</v>
      </c>
      <c r="F4" s="113"/>
      <c r="G4" s="113"/>
      <c r="H4" s="114"/>
      <c r="I4" s="114"/>
      <c r="J4" s="6"/>
      <c r="K4" s="6"/>
      <c r="L4" s="6"/>
      <c r="M4" s="6"/>
    </row>
    <row r="5" spans="1:13" x14ac:dyDescent="0.2">
      <c r="A5" s="2" t="s">
        <v>84</v>
      </c>
      <c r="B5" s="113" t="s">
        <v>175</v>
      </c>
      <c r="C5" s="113"/>
      <c r="D5" s="2" t="s">
        <v>85</v>
      </c>
      <c r="E5" s="113" t="s">
        <v>91</v>
      </c>
      <c r="F5" s="113"/>
      <c r="G5" s="113"/>
      <c r="H5" s="114"/>
      <c r="I5" s="114"/>
      <c r="J5" s="6"/>
      <c r="K5" s="6"/>
      <c r="L5" s="6"/>
      <c r="M5" s="6"/>
    </row>
    <row r="6" spans="1:13" x14ac:dyDescent="0.2">
      <c r="A6" s="8" t="s">
        <v>88</v>
      </c>
      <c r="B6" s="115" t="s">
        <v>174</v>
      </c>
      <c r="C6" s="114"/>
    </row>
    <row r="7" spans="1:13" x14ac:dyDescent="0.2">
      <c r="A7" s="8"/>
      <c r="B7" s="9"/>
      <c r="C7" s="11"/>
    </row>
    <row r="8" spans="1:13" x14ac:dyDescent="0.2">
      <c r="A8" s="1" t="s">
        <v>92</v>
      </c>
      <c r="B8" s="1"/>
      <c r="C8" s="12"/>
      <c r="D8" s="1"/>
      <c r="E8" s="1"/>
      <c r="F8" s="1"/>
      <c r="G8" s="1"/>
    </row>
    <row r="9" spans="1:13" ht="15.75" customHeight="1" x14ac:dyDescent="0.2">
      <c r="A9" s="1"/>
      <c r="B9" s="1" t="s">
        <v>78</v>
      </c>
      <c r="C9" s="12"/>
      <c r="D9" s="1"/>
      <c r="E9" s="1"/>
      <c r="F9" s="1"/>
      <c r="G9" s="1"/>
    </row>
    <row r="10" spans="1:13" ht="12" customHeight="1" x14ac:dyDescent="0.2">
      <c r="A10" s="1"/>
      <c r="B10" s="1"/>
      <c r="C10" s="12"/>
      <c r="D10" s="1"/>
      <c r="E10" s="1"/>
      <c r="F10" s="1"/>
      <c r="G10" s="1"/>
    </row>
    <row r="11" spans="1:13" s="52" customFormat="1" x14ac:dyDescent="0.2">
      <c r="A11" s="7">
        <v>1</v>
      </c>
      <c r="B11" s="7" t="s">
        <v>86</v>
      </c>
      <c r="C11" s="13" t="s">
        <v>180</v>
      </c>
      <c r="D11" s="108"/>
      <c r="E11" s="110"/>
      <c r="F11" s="110"/>
      <c r="G11" s="110"/>
      <c r="H11" s="110"/>
      <c r="I11" s="110"/>
      <c r="J11" s="110"/>
      <c r="K11" s="110"/>
      <c r="L11" s="110"/>
      <c r="M11" s="110"/>
    </row>
    <row r="12" spans="1:13" s="52" customFormat="1" x14ac:dyDescent="0.2">
      <c r="A12" s="7">
        <v>2</v>
      </c>
      <c r="B12" s="7" t="s">
        <v>87</v>
      </c>
      <c r="C12" s="13">
        <v>2016</v>
      </c>
      <c r="D12" s="108"/>
      <c r="E12" s="110"/>
      <c r="F12" s="110"/>
      <c r="G12" s="110"/>
      <c r="H12" s="110"/>
      <c r="I12" s="110"/>
      <c r="J12" s="110"/>
      <c r="K12" s="110"/>
      <c r="L12" s="110"/>
      <c r="M12" s="110"/>
    </row>
    <row r="13" spans="1:13" x14ac:dyDescent="0.2">
      <c r="A13" s="7">
        <v>3</v>
      </c>
      <c r="B13" s="51" t="s">
        <v>0</v>
      </c>
      <c r="C13" s="13" t="s">
        <v>117</v>
      </c>
      <c r="D13" s="111"/>
      <c r="E13" s="112"/>
      <c r="F13" s="112"/>
      <c r="G13" s="112"/>
      <c r="H13" s="112"/>
      <c r="I13" s="112"/>
      <c r="J13" s="112"/>
      <c r="K13" s="112"/>
      <c r="L13" s="112"/>
      <c r="M13" s="112"/>
    </row>
    <row r="14" spans="1:13" x14ac:dyDescent="0.2">
      <c r="A14" s="7">
        <v>4</v>
      </c>
      <c r="B14" s="51" t="s">
        <v>1</v>
      </c>
      <c r="C14" s="13" t="s">
        <v>176</v>
      </c>
      <c r="D14" s="108" t="s">
        <v>63</v>
      </c>
      <c r="E14" s="109"/>
      <c r="F14" s="109"/>
      <c r="G14" s="109"/>
      <c r="H14" s="109"/>
      <c r="I14" s="109"/>
      <c r="J14" s="109"/>
      <c r="K14" s="109"/>
      <c r="L14" s="109"/>
      <c r="M14" s="109"/>
    </row>
    <row r="15" spans="1:13" x14ac:dyDescent="0.2">
      <c r="A15" s="7">
        <v>5</v>
      </c>
      <c r="B15" s="51" t="s">
        <v>2</v>
      </c>
      <c r="C15" s="14">
        <v>42266</v>
      </c>
      <c r="D15" s="108" t="s">
        <v>64</v>
      </c>
      <c r="E15" s="109"/>
      <c r="F15" s="109"/>
      <c r="G15" s="109"/>
      <c r="H15" s="109"/>
      <c r="I15" s="109"/>
      <c r="J15" s="109"/>
      <c r="K15" s="109"/>
      <c r="L15" s="109"/>
      <c r="M15" s="109"/>
    </row>
    <row r="16" spans="1:13" x14ac:dyDescent="0.2">
      <c r="A16" s="7">
        <v>6</v>
      </c>
      <c r="B16" s="51" t="s">
        <v>3</v>
      </c>
      <c r="C16" s="13" t="s">
        <v>212</v>
      </c>
      <c r="D16" s="108" t="s">
        <v>65</v>
      </c>
      <c r="E16" s="109"/>
      <c r="F16" s="109"/>
      <c r="G16" s="109"/>
      <c r="H16" s="109"/>
      <c r="I16" s="109"/>
      <c r="J16" s="109"/>
      <c r="K16" s="109"/>
      <c r="L16" s="109"/>
      <c r="M16" s="109"/>
    </row>
    <row r="17" spans="1:17" x14ac:dyDescent="0.2">
      <c r="A17" s="7">
        <v>7</v>
      </c>
      <c r="B17" s="51" t="s">
        <v>4</v>
      </c>
      <c r="C17" s="13" t="s">
        <v>99</v>
      </c>
      <c r="D17" s="108" t="s">
        <v>32</v>
      </c>
      <c r="E17" s="109"/>
      <c r="F17" s="109"/>
      <c r="G17" s="109"/>
      <c r="H17" s="109"/>
      <c r="I17" s="109"/>
      <c r="J17" s="109"/>
      <c r="K17" s="109"/>
      <c r="L17" s="109"/>
      <c r="M17" s="109"/>
    </row>
    <row r="18" spans="1:17" x14ac:dyDescent="0.2">
      <c r="A18" s="7">
        <v>8</v>
      </c>
      <c r="B18" s="51" t="s">
        <v>5</v>
      </c>
      <c r="C18" s="13" t="s">
        <v>94</v>
      </c>
      <c r="D18" s="108" t="s">
        <v>31</v>
      </c>
      <c r="E18" s="109"/>
      <c r="F18" s="109"/>
      <c r="G18" s="109"/>
      <c r="H18" s="109"/>
      <c r="I18" s="109"/>
      <c r="J18" s="109"/>
      <c r="K18" s="109"/>
      <c r="L18" s="109"/>
      <c r="M18" s="109"/>
    </row>
    <row r="19" spans="1:17" x14ac:dyDescent="0.2">
      <c r="A19" s="7">
        <v>9</v>
      </c>
      <c r="B19" s="51" t="s">
        <v>27</v>
      </c>
      <c r="C19" s="13"/>
      <c r="D19" s="108" t="s">
        <v>73</v>
      </c>
      <c r="E19" s="109"/>
      <c r="F19" s="109"/>
      <c r="G19" s="109"/>
      <c r="H19" s="109"/>
      <c r="I19" s="109"/>
      <c r="J19" s="109"/>
      <c r="K19" s="109"/>
      <c r="L19" s="109"/>
      <c r="M19" s="109"/>
    </row>
    <row r="20" spans="1:17" x14ac:dyDescent="0.2">
      <c r="A20" s="7">
        <v>10</v>
      </c>
      <c r="B20" s="51" t="s">
        <v>6</v>
      </c>
      <c r="C20" s="13" t="s">
        <v>182</v>
      </c>
      <c r="D20" s="108" t="s">
        <v>55</v>
      </c>
      <c r="E20" s="109"/>
      <c r="F20" s="109"/>
      <c r="G20" s="109"/>
      <c r="H20" s="109"/>
      <c r="I20" s="109"/>
      <c r="J20" s="109"/>
      <c r="K20" s="109"/>
      <c r="L20" s="109"/>
      <c r="M20" s="109"/>
    </row>
    <row r="21" spans="1:17" x14ac:dyDescent="0.2">
      <c r="A21" s="7">
        <v>11</v>
      </c>
      <c r="B21" s="51" t="s">
        <v>7</v>
      </c>
      <c r="C21" s="13" t="s">
        <v>97</v>
      </c>
      <c r="D21" s="108"/>
      <c r="E21" s="109"/>
      <c r="F21" s="109"/>
      <c r="G21" s="109"/>
      <c r="H21" s="109"/>
      <c r="I21" s="109"/>
      <c r="J21" s="109"/>
      <c r="K21" s="109"/>
      <c r="L21" s="109"/>
      <c r="M21" s="109"/>
    </row>
    <row r="22" spans="1:17" x14ac:dyDescent="0.2">
      <c r="A22" s="7">
        <v>12</v>
      </c>
      <c r="B22" s="51" t="s">
        <v>8</v>
      </c>
      <c r="C22" s="13" t="s">
        <v>213</v>
      </c>
      <c r="D22" s="108"/>
      <c r="E22" s="109"/>
      <c r="F22" s="109"/>
      <c r="G22" s="109"/>
      <c r="H22" s="109"/>
      <c r="I22" s="109"/>
      <c r="J22" s="109"/>
      <c r="K22" s="109"/>
      <c r="L22" s="109"/>
      <c r="M22" s="109"/>
    </row>
    <row r="23" spans="1:17" x14ac:dyDescent="0.2">
      <c r="A23" s="7">
        <v>13</v>
      </c>
      <c r="B23" s="51" t="s">
        <v>9</v>
      </c>
      <c r="C23" s="13">
        <v>275</v>
      </c>
      <c r="D23" s="108" t="s">
        <v>53</v>
      </c>
      <c r="E23" s="109"/>
      <c r="F23" s="109"/>
      <c r="G23" s="109"/>
      <c r="H23" s="109"/>
      <c r="I23" s="109"/>
      <c r="J23" s="109"/>
      <c r="K23" s="109"/>
      <c r="L23" s="109"/>
      <c r="M23" s="109"/>
    </row>
    <row r="24" spans="1:17" x14ac:dyDescent="0.2">
      <c r="A24" s="7">
        <v>14</v>
      </c>
      <c r="B24" s="51" t="s">
        <v>10</v>
      </c>
      <c r="C24" s="13" t="s">
        <v>214</v>
      </c>
      <c r="D24" s="108" t="s">
        <v>53</v>
      </c>
      <c r="E24" s="109"/>
      <c r="F24" s="109"/>
      <c r="G24" s="109"/>
      <c r="H24" s="109"/>
      <c r="I24" s="109"/>
      <c r="J24" s="109"/>
      <c r="K24" s="109"/>
      <c r="L24" s="109"/>
      <c r="M24" s="109"/>
      <c r="N24" s="51" t="s">
        <v>230</v>
      </c>
      <c r="O24" s="102" t="s">
        <v>231</v>
      </c>
    </row>
    <row r="25" spans="1:17" x14ac:dyDescent="0.2">
      <c r="A25" s="7">
        <v>15</v>
      </c>
      <c r="B25" s="51" t="s">
        <v>11</v>
      </c>
      <c r="C25" s="13" t="s">
        <v>215</v>
      </c>
      <c r="D25" s="108" t="s">
        <v>54</v>
      </c>
      <c r="E25" s="109"/>
      <c r="F25" s="109"/>
      <c r="G25" s="109"/>
      <c r="H25" s="109"/>
      <c r="I25" s="109"/>
      <c r="J25" s="109"/>
      <c r="K25" s="109"/>
      <c r="L25" s="109"/>
      <c r="M25" s="109"/>
      <c r="N25" s="51">
        <f>2162+1269+683</f>
        <v>4114</v>
      </c>
      <c r="O25" s="51">
        <f>N25/60</f>
        <v>68.566666666666663</v>
      </c>
    </row>
    <row r="26" spans="1:17" x14ac:dyDescent="0.2">
      <c r="A26" s="7">
        <v>16</v>
      </c>
      <c r="B26" s="51" t="s">
        <v>12</v>
      </c>
      <c r="C26" s="13" t="s">
        <v>96</v>
      </c>
      <c r="D26" s="108" t="s">
        <v>30</v>
      </c>
      <c r="E26" s="109"/>
      <c r="F26" s="109"/>
      <c r="G26" s="109"/>
      <c r="H26" s="109"/>
      <c r="I26" s="109"/>
      <c r="J26" s="109"/>
      <c r="K26" s="109"/>
      <c r="L26" s="109"/>
      <c r="M26" s="109"/>
    </row>
    <row r="27" spans="1:17" x14ac:dyDescent="0.2">
      <c r="A27" s="7">
        <v>17</v>
      </c>
      <c r="B27" s="51" t="s">
        <v>13</v>
      </c>
      <c r="C27" s="18">
        <v>1</v>
      </c>
      <c r="D27" s="108"/>
      <c r="E27" s="109"/>
      <c r="F27" s="109"/>
      <c r="G27" s="109"/>
      <c r="H27" s="109"/>
      <c r="I27" s="109"/>
      <c r="J27" s="109"/>
      <c r="K27" s="109"/>
      <c r="L27" s="109"/>
      <c r="M27" s="109"/>
    </row>
    <row r="28" spans="1:17" x14ac:dyDescent="0.2">
      <c r="A28" s="7">
        <v>18</v>
      </c>
      <c r="B28" s="51" t="s">
        <v>14</v>
      </c>
      <c r="C28" s="13">
        <v>90</v>
      </c>
      <c r="D28" s="108"/>
      <c r="E28" s="109"/>
      <c r="F28" s="109"/>
      <c r="G28" s="109"/>
      <c r="H28" s="109"/>
      <c r="I28" s="109"/>
      <c r="J28" s="109"/>
      <c r="K28" s="109"/>
      <c r="L28" s="109"/>
      <c r="M28" s="109"/>
    </row>
    <row r="29" spans="1:17" x14ac:dyDescent="0.2">
      <c r="A29" s="7">
        <v>19</v>
      </c>
      <c r="B29" s="51" t="s">
        <v>56</v>
      </c>
      <c r="C29" s="13" t="s">
        <v>100</v>
      </c>
      <c r="D29" s="108" t="s">
        <v>57</v>
      </c>
      <c r="E29" s="109"/>
      <c r="F29" s="109"/>
      <c r="G29" s="109"/>
      <c r="H29" s="109"/>
      <c r="I29" s="109"/>
      <c r="J29" s="109"/>
      <c r="K29" s="109"/>
      <c r="L29" s="109"/>
      <c r="M29" s="109"/>
    </row>
    <row r="30" spans="1:17" x14ac:dyDescent="0.2">
      <c r="A30" s="7">
        <v>20</v>
      </c>
      <c r="B30" s="51" t="s">
        <v>15</v>
      </c>
      <c r="C30" s="13">
        <v>11</v>
      </c>
      <c r="D30" s="108" t="s">
        <v>60</v>
      </c>
      <c r="E30" s="109"/>
      <c r="F30" s="109"/>
      <c r="G30" s="109"/>
      <c r="H30" s="109"/>
      <c r="I30" s="109"/>
      <c r="J30" s="109"/>
      <c r="K30" s="109"/>
      <c r="L30" s="109"/>
      <c r="M30" s="109"/>
    </row>
    <row r="31" spans="1:17" x14ac:dyDescent="0.2">
      <c r="A31" s="7">
        <v>21</v>
      </c>
      <c r="B31" s="51" t="s">
        <v>58</v>
      </c>
      <c r="C31" s="13" t="s">
        <v>100</v>
      </c>
      <c r="D31" s="108" t="s">
        <v>59</v>
      </c>
      <c r="E31" s="109"/>
      <c r="F31" s="109"/>
      <c r="G31" s="109"/>
      <c r="H31" s="109"/>
      <c r="I31" s="109"/>
      <c r="J31" s="109"/>
      <c r="K31" s="109"/>
      <c r="L31" s="109"/>
      <c r="M31" s="109"/>
    </row>
    <row r="32" spans="1:17" x14ac:dyDescent="0.2">
      <c r="A32" s="7">
        <v>22</v>
      </c>
      <c r="B32" s="51" t="s">
        <v>16</v>
      </c>
      <c r="C32" s="13" t="s">
        <v>219</v>
      </c>
      <c r="D32" s="108" t="s">
        <v>74</v>
      </c>
      <c r="E32" s="109"/>
      <c r="F32" s="109"/>
      <c r="G32" s="109"/>
      <c r="H32" s="109"/>
      <c r="I32" s="109"/>
      <c r="J32" s="109"/>
      <c r="K32" s="109"/>
      <c r="L32" s="109"/>
      <c r="M32" s="109"/>
      <c r="N32" s="20" t="s">
        <v>220</v>
      </c>
      <c r="O32" s="20" t="s">
        <v>115</v>
      </c>
      <c r="P32" s="20" t="s">
        <v>115</v>
      </c>
      <c r="Q32" s="102" t="s">
        <v>115</v>
      </c>
    </row>
    <row r="33" spans="1:13" x14ac:dyDescent="0.2">
      <c r="A33" s="7">
        <v>23</v>
      </c>
      <c r="B33" s="51" t="s">
        <v>17</v>
      </c>
      <c r="C33" s="20" t="s">
        <v>218</v>
      </c>
      <c r="D33" s="108" t="s">
        <v>74</v>
      </c>
      <c r="E33" s="109"/>
      <c r="F33" s="109"/>
      <c r="G33" s="109"/>
      <c r="H33" s="109"/>
      <c r="I33" s="109"/>
      <c r="J33" s="109"/>
      <c r="K33" s="109"/>
      <c r="L33" s="109"/>
      <c r="M33" s="109"/>
    </row>
    <row r="34" spans="1:13" x14ac:dyDescent="0.2">
      <c r="A34" s="7">
        <v>24</v>
      </c>
      <c r="B34" s="51" t="s">
        <v>28</v>
      </c>
      <c r="C34" s="19" t="s">
        <v>216</v>
      </c>
      <c r="D34" s="108"/>
      <c r="E34" s="109"/>
      <c r="F34" s="109"/>
      <c r="G34" s="109"/>
      <c r="H34" s="109"/>
      <c r="I34" s="109"/>
      <c r="J34" s="109"/>
      <c r="K34" s="109"/>
      <c r="L34" s="109"/>
      <c r="M34" s="109"/>
    </row>
    <row r="35" spans="1:13" x14ac:dyDescent="0.2">
      <c r="A35" s="7">
        <v>25</v>
      </c>
      <c r="B35" s="51" t="s">
        <v>29</v>
      </c>
      <c r="C35" s="19" t="s">
        <v>217</v>
      </c>
      <c r="D35" s="108"/>
      <c r="E35" s="109"/>
      <c r="F35" s="109"/>
      <c r="G35" s="109"/>
      <c r="H35" s="109"/>
      <c r="I35" s="109"/>
      <c r="J35" s="109"/>
      <c r="K35" s="109"/>
      <c r="L35" s="109"/>
      <c r="M35" s="109"/>
    </row>
    <row r="36" spans="1:13" x14ac:dyDescent="0.2">
      <c r="A36" s="7">
        <v>26</v>
      </c>
      <c r="B36" s="51" t="s">
        <v>18</v>
      </c>
      <c r="C36" s="13">
        <v>1</v>
      </c>
      <c r="D36" s="108"/>
      <c r="E36" s="109"/>
      <c r="F36" s="109"/>
      <c r="G36" s="109"/>
      <c r="H36" s="109"/>
      <c r="I36" s="109"/>
      <c r="J36" s="109"/>
      <c r="K36" s="109"/>
      <c r="L36" s="109"/>
      <c r="M36" s="109"/>
    </row>
    <row r="37" spans="1:13" x14ac:dyDescent="0.2">
      <c r="A37" s="7">
        <v>27</v>
      </c>
      <c r="B37" s="51" t="s">
        <v>19</v>
      </c>
      <c r="C37" s="13" t="s">
        <v>100</v>
      </c>
      <c r="D37" s="108" t="s">
        <v>77</v>
      </c>
      <c r="E37" s="109"/>
      <c r="F37" s="109"/>
      <c r="G37" s="109"/>
      <c r="H37" s="109"/>
      <c r="I37" s="109"/>
      <c r="J37" s="109"/>
      <c r="K37" s="109"/>
      <c r="L37" s="109"/>
      <c r="M37" s="109"/>
    </row>
    <row r="38" spans="1:13" x14ac:dyDescent="0.2">
      <c r="A38" s="7">
        <v>28</v>
      </c>
      <c r="B38" s="51" t="s">
        <v>75</v>
      </c>
      <c r="C38" s="13" t="s">
        <v>101</v>
      </c>
      <c r="D38" s="108" t="s">
        <v>76</v>
      </c>
      <c r="E38" s="109"/>
      <c r="F38" s="109"/>
      <c r="G38" s="109"/>
      <c r="H38" s="109"/>
      <c r="I38" s="109"/>
      <c r="J38" s="109"/>
      <c r="K38" s="109"/>
      <c r="L38" s="109"/>
      <c r="M38" s="109"/>
    </row>
    <row r="39" spans="1:13" x14ac:dyDescent="0.2">
      <c r="A39" s="7">
        <v>29</v>
      </c>
      <c r="B39" s="51" t="s">
        <v>69</v>
      </c>
      <c r="C39" s="13"/>
      <c r="D39" s="108"/>
      <c r="E39" s="109"/>
      <c r="F39" s="109"/>
      <c r="G39" s="109"/>
      <c r="H39" s="109"/>
      <c r="I39" s="109"/>
      <c r="J39" s="109"/>
      <c r="K39" s="109"/>
      <c r="L39" s="109"/>
      <c r="M39" s="109"/>
    </row>
    <row r="40" spans="1:13" x14ac:dyDescent="0.2">
      <c r="A40" s="7">
        <v>30</v>
      </c>
      <c r="B40" s="51" t="s">
        <v>20</v>
      </c>
      <c r="C40" s="13">
        <v>147</v>
      </c>
      <c r="D40" s="108"/>
      <c r="E40" s="109"/>
      <c r="F40" s="109"/>
      <c r="G40" s="109"/>
      <c r="H40" s="109"/>
      <c r="I40" s="109"/>
      <c r="J40" s="109"/>
      <c r="K40" s="109"/>
      <c r="L40" s="109"/>
      <c r="M40" s="109"/>
    </row>
    <row r="41" spans="1:13" x14ac:dyDescent="0.2">
      <c r="A41" s="7">
        <v>31</v>
      </c>
      <c r="B41" s="51" t="s">
        <v>68</v>
      </c>
      <c r="C41" s="13"/>
      <c r="D41" s="108"/>
      <c r="E41" s="109"/>
      <c r="F41" s="109"/>
      <c r="G41" s="109"/>
      <c r="H41" s="109"/>
      <c r="I41" s="109"/>
      <c r="J41" s="109"/>
      <c r="K41" s="109"/>
      <c r="L41" s="109"/>
      <c r="M41" s="109"/>
    </row>
    <row r="42" spans="1:13" x14ac:dyDescent="0.2">
      <c r="A42" s="7">
        <v>32</v>
      </c>
      <c r="B42" s="51" t="s">
        <v>21</v>
      </c>
      <c r="C42" s="13">
        <v>12.7</v>
      </c>
      <c r="D42" s="108"/>
      <c r="E42" s="109"/>
      <c r="F42" s="109"/>
      <c r="G42" s="109"/>
      <c r="H42" s="109"/>
      <c r="I42" s="109"/>
      <c r="J42" s="109"/>
      <c r="K42" s="109"/>
      <c r="L42" s="109"/>
      <c r="M42" s="109"/>
    </row>
    <row r="43" spans="1:13" x14ac:dyDescent="0.2">
      <c r="A43" s="7">
        <v>33</v>
      </c>
      <c r="B43" s="51" t="s">
        <v>22</v>
      </c>
      <c r="C43" s="13" t="s">
        <v>145</v>
      </c>
      <c r="D43" s="108" t="s">
        <v>72</v>
      </c>
      <c r="E43" s="109"/>
      <c r="F43" s="109"/>
      <c r="G43" s="109"/>
      <c r="H43" s="109"/>
      <c r="I43" s="109"/>
      <c r="J43" s="109"/>
      <c r="K43" s="109"/>
      <c r="L43" s="109"/>
      <c r="M43" s="109"/>
    </row>
    <row r="44" spans="1:13" x14ac:dyDescent="0.2">
      <c r="A44" s="7">
        <v>34</v>
      </c>
      <c r="B44" s="51" t="s">
        <v>70</v>
      </c>
      <c r="C44" s="13"/>
      <c r="D44" s="108"/>
      <c r="E44" s="109"/>
      <c r="F44" s="109"/>
      <c r="G44" s="109"/>
      <c r="H44" s="109"/>
      <c r="I44" s="109"/>
      <c r="J44" s="109"/>
      <c r="K44" s="109"/>
      <c r="L44" s="109"/>
      <c r="M44" s="109"/>
    </row>
    <row r="45" spans="1:13" x14ac:dyDescent="0.2">
      <c r="A45" s="7">
        <v>35</v>
      </c>
      <c r="B45" s="51" t="s">
        <v>23</v>
      </c>
      <c r="C45" s="13">
        <v>25</v>
      </c>
      <c r="D45" s="108"/>
      <c r="E45" s="109"/>
      <c r="F45" s="109"/>
      <c r="G45" s="109"/>
      <c r="H45" s="109"/>
      <c r="I45" s="109"/>
      <c r="J45" s="109"/>
      <c r="K45" s="109"/>
      <c r="L45" s="109"/>
      <c r="M45" s="109"/>
    </row>
    <row r="46" spans="1:13" x14ac:dyDescent="0.2">
      <c r="A46" s="7">
        <v>36</v>
      </c>
      <c r="B46" s="51" t="s">
        <v>24</v>
      </c>
      <c r="C46" s="13" t="s">
        <v>143</v>
      </c>
      <c r="D46" s="108" t="s">
        <v>51</v>
      </c>
      <c r="E46" s="109"/>
      <c r="F46" s="109"/>
      <c r="G46" s="109"/>
      <c r="H46" s="109"/>
      <c r="I46" s="109"/>
      <c r="J46" s="109"/>
      <c r="K46" s="109"/>
      <c r="L46" s="109"/>
      <c r="M46" s="109"/>
    </row>
    <row r="47" spans="1:13" x14ac:dyDescent="0.2">
      <c r="A47" s="7">
        <v>37</v>
      </c>
      <c r="B47" s="51" t="s">
        <v>52</v>
      </c>
      <c r="C47" s="13" t="s">
        <v>144</v>
      </c>
      <c r="D47" s="108" t="s">
        <v>67</v>
      </c>
      <c r="E47" s="109"/>
      <c r="F47" s="109"/>
      <c r="G47" s="109"/>
      <c r="H47" s="109"/>
      <c r="I47" s="109"/>
      <c r="J47" s="109"/>
      <c r="K47" s="109"/>
      <c r="L47" s="109"/>
      <c r="M47" s="109"/>
    </row>
    <row r="48" spans="1:13" x14ac:dyDescent="0.2">
      <c r="A48" s="7">
        <v>38</v>
      </c>
      <c r="B48" s="51" t="s">
        <v>25</v>
      </c>
      <c r="C48" s="13"/>
      <c r="D48" s="108" t="s">
        <v>61</v>
      </c>
      <c r="E48" s="109"/>
      <c r="F48" s="109"/>
      <c r="G48" s="109"/>
      <c r="H48" s="109"/>
      <c r="I48" s="109"/>
      <c r="J48" s="109"/>
      <c r="K48" s="109"/>
      <c r="L48" s="109"/>
      <c r="M48" s="109"/>
    </row>
    <row r="49" spans="1:13" x14ac:dyDescent="0.2">
      <c r="A49" s="7">
        <v>39</v>
      </c>
      <c r="B49" s="51" t="s">
        <v>71</v>
      </c>
      <c r="C49" s="13"/>
      <c r="D49" s="108"/>
      <c r="E49" s="109"/>
      <c r="F49" s="109"/>
      <c r="G49" s="109"/>
      <c r="H49" s="109"/>
      <c r="I49" s="109"/>
      <c r="J49" s="109"/>
      <c r="K49" s="109"/>
      <c r="L49" s="109"/>
      <c r="M49" s="109"/>
    </row>
    <row r="50" spans="1:13" x14ac:dyDescent="0.2">
      <c r="A50" s="7">
        <v>40</v>
      </c>
      <c r="B50" s="51" t="s">
        <v>48</v>
      </c>
      <c r="C50" s="13" t="s">
        <v>102</v>
      </c>
      <c r="D50" s="108" t="s">
        <v>49</v>
      </c>
      <c r="E50" s="109"/>
      <c r="F50" s="109"/>
      <c r="G50" s="109"/>
      <c r="H50" s="109"/>
      <c r="I50" s="109"/>
      <c r="J50" s="109"/>
      <c r="K50" s="109"/>
      <c r="L50" s="109"/>
      <c r="M50" s="109"/>
    </row>
    <row r="51" spans="1:13" x14ac:dyDescent="0.2">
      <c r="A51" s="7">
        <v>41</v>
      </c>
      <c r="B51" s="51" t="s">
        <v>26</v>
      </c>
      <c r="C51" s="13" t="s">
        <v>103</v>
      </c>
      <c r="D51" s="108" t="s">
        <v>50</v>
      </c>
      <c r="E51" s="109"/>
      <c r="F51" s="109"/>
      <c r="G51" s="109"/>
      <c r="H51" s="109"/>
      <c r="I51" s="109"/>
      <c r="J51" s="109"/>
      <c r="K51" s="109"/>
      <c r="L51" s="109"/>
      <c r="M51" s="109"/>
    </row>
    <row r="52" spans="1:13" x14ac:dyDescent="0.2">
      <c r="A52" s="7">
        <v>42</v>
      </c>
      <c r="B52" s="51" t="s">
        <v>62</v>
      </c>
      <c r="C52" s="13" t="s">
        <v>104</v>
      </c>
      <c r="D52" s="108" t="s">
        <v>66</v>
      </c>
      <c r="E52" s="109"/>
      <c r="F52" s="109"/>
      <c r="G52" s="109"/>
      <c r="H52" s="109"/>
      <c r="I52" s="109"/>
      <c r="J52" s="109"/>
      <c r="K52" s="109"/>
      <c r="L52" s="109"/>
      <c r="M52" s="109"/>
    </row>
  </sheetData>
  <mergeCells count="53">
    <mergeCell ref="D48:M48"/>
    <mergeCell ref="D49:M49"/>
    <mergeCell ref="D50:M50"/>
    <mergeCell ref="D51:M51"/>
    <mergeCell ref="D52:M52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35:M35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23:M23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11:M11"/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</mergeCells>
  <hyperlinks>
    <hyperlink ref="B6" r:id="rId1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"/>
  <sheetViews>
    <sheetView topLeftCell="A31" workbookViewId="0">
      <selection activeCell="E32" sqref="E32"/>
    </sheetView>
  </sheetViews>
  <sheetFormatPr defaultRowHeight="12.75" x14ac:dyDescent="0.2"/>
  <cols>
    <col min="1" max="1" width="9.140625" style="51" customWidth="1"/>
    <col min="2" max="2" width="14.28515625" style="51" customWidth="1"/>
    <col min="3" max="3" width="9.140625" style="39"/>
    <col min="4" max="4" width="9.140625" style="36"/>
    <col min="5" max="5" width="9.140625" style="17"/>
    <col min="6" max="13" width="9.140625" style="51"/>
    <col min="14" max="14" width="11.7109375" style="51" customWidth="1"/>
    <col min="15" max="15" width="11.5703125" style="51" customWidth="1"/>
    <col min="16" max="16" width="12" style="51" customWidth="1"/>
    <col min="17" max="16384" width="9.140625" style="51"/>
  </cols>
  <sheetData>
    <row r="1" spans="1:17" x14ac:dyDescent="0.2">
      <c r="A1" s="1" t="s">
        <v>33</v>
      </c>
      <c r="B1" s="1"/>
      <c r="C1" s="37" t="s">
        <v>34</v>
      </c>
      <c r="D1" s="40" t="s">
        <v>35</v>
      </c>
      <c r="E1" s="16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/>
    </row>
    <row r="2" spans="1:17" x14ac:dyDescent="0.2">
      <c r="A2" s="51" t="s">
        <v>118</v>
      </c>
      <c r="B2" s="51" t="s">
        <v>119</v>
      </c>
      <c r="C2" s="39">
        <v>202</v>
      </c>
      <c r="D2" s="36">
        <v>97</v>
      </c>
      <c r="E2" s="17">
        <v>1</v>
      </c>
      <c r="I2" s="51" t="s">
        <v>115</v>
      </c>
    </row>
    <row r="3" spans="1:17" x14ac:dyDescent="0.2">
      <c r="A3" s="51" t="s">
        <v>118</v>
      </c>
      <c r="B3" s="51" t="s">
        <v>119</v>
      </c>
      <c r="C3" s="39">
        <v>177</v>
      </c>
      <c r="D3" s="36">
        <v>58</v>
      </c>
      <c r="E3" s="17">
        <v>1</v>
      </c>
      <c r="I3" s="51" t="s">
        <v>160</v>
      </c>
      <c r="N3" s="51" t="s">
        <v>115</v>
      </c>
    </row>
    <row r="4" spans="1:17" x14ac:dyDescent="0.2">
      <c r="A4" s="51" t="s">
        <v>118</v>
      </c>
      <c r="B4" s="51" t="s">
        <v>119</v>
      </c>
      <c r="C4" s="39">
        <v>136</v>
      </c>
      <c r="D4" s="36">
        <v>25</v>
      </c>
      <c r="E4" s="17">
        <v>1</v>
      </c>
      <c r="I4" s="51" t="s">
        <v>159</v>
      </c>
    </row>
    <row r="5" spans="1:17" x14ac:dyDescent="0.2">
      <c r="A5" s="51" t="s">
        <v>118</v>
      </c>
      <c r="B5" s="51" t="s">
        <v>119</v>
      </c>
      <c r="C5" s="39">
        <v>136</v>
      </c>
      <c r="D5" s="36">
        <v>25</v>
      </c>
      <c r="E5" s="17">
        <v>1</v>
      </c>
      <c r="I5" s="51" t="s">
        <v>159</v>
      </c>
    </row>
    <row r="6" spans="1:17" x14ac:dyDescent="0.2">
      <c r="A6" s="51" t="s">
        <v>118</v>
      </c>
      <c r="B6" s="51" t="s">
        <v>119</v>
      </c>
      <c r="C6" s="39">
        <v>312</v>
      </c>
      <c r="D6" s="36">
        <v>274</v>
      </c>
      <c r="E6" s="17">
        <v>1</v>
      </c>
      <c r="I6" s="51" t="s">
        <v>159</v>
      </c>
    </row>
    <row r="7" spans="1:17" x14ac:dyDescent="0.2">
      <c r="A7" s="51" t="s">
        <v>118</v>
      </c>
      <c r="B7" s="51" t="s">
        <v>119</v>
      </c>
      <c r="C7" s="39">
        <v>128</v>
      </c>
      <c r="D7" s="36">
        <v>74</v>
      </c>
      <c r="E7" s="17">
        <v>1</v>
      </c>
      <c r="I7" s="51" t="s">
        <v>159</v>
      </c>
    </row>
    <row r="8" spans="1:17" x14ac:dyDescent="0.2">
      <c r="A8" s="51" t="s">
        <v>118</v>
      </c>
      <c r="B8" s="51" t="s">
        <v>119</v>
      </c>
      <c r="C8" s="39">
        <v>269</v>
      </c>
      <c r="D8" s="36">
        <v>188</v>
      </c>
      <c r="E8" s="17">
        <v>1</v>
      </c>
      <c r="I8" s="51" t="s">
        <v>159</v>
      </c>
    </row>
    <row r="9" spans="1:17" x14ac:dyDescent="0.2">
      <c r="A9" s="51" t="s">
        <v>118</v>
      </c>
      <c r="B9" s="51" t="s">
        <v>119</v>
      </c>
      <c r="C9" s="39">
        <v>120</v>
      </c>
      <c r="D9" s="36">
        <v>16</v>
      </c>
      <c r="E9" s="17">
        <v>1</v>
      </c>
      <c r="I9" s="51" t="s">
        <v>159</v>
      </c>
    </row>
    <row r="10" spans="1:17" x14ac:dyDescent="0.2">
      <c r="A10" s="51" t="s">
        <v>118</v>
      </c>
      <c r="B10" s="51" t="s">
        <v>119</v>
      </c>
      <c r="C10" s="39">
        <v>152</v>
      </c>
      <c r="D10" s="36">
        <v>27</v>
      </c>
      <c r="E10" s="17">
        <v>1</v>
      </c>
    </row>
    <row r="11" spans="1:17" x14ac:dyDescent="0.2">
      <c r="A11" s="51" t="s">
        <v>118</v>
      </c>
      <c r="B11" s="51" t="s">
        <v>119</v>
      </c>
      <c r="C11" s="39">
        <v>70</v>
      </c>
      <c r="D11" s="36">
        <v>5</v>
      </c>
      <c r="E11" s="17">
        <v>1</v>
      </c>
    </row>
    <row r="12" spans="1:17" x14ac:dyDescent="0.2">
      <c r="A12" s="51" t="s">
        <v>118</v>
      </c>
      <c r="B12" s="51" t="s">
        <v>119</v>
      </c>
      <c r="C12" s="39">
        <v>164</v>
      </c>
      <c r="D12" s="36">
        <v>43</v>
      </c>
      <c r="E12" s="17">
        <v>1</v>
      </c>
    </row>
    <row r="13" spans="1:17" x14ac:dyDescent="0.2">
      <c r="A13" s="51" t="s">
        <v>118</v>
      </c>
      <c r="B13" s="51" t="s">
        <v>119</v>
      </c>
      <c r="C13" s="39">
        <v>171</v>
      </c>
      <c r="D13" s="36">
        <v>55</v>
      </c>
      <c r="E13" s="17">
        <v>1</v>
      </c>
    </row>
    <row r="14" spans="1:17" x14ac:dyDescent="0.2">
      <c r="A14" s="51" t="s">
        <v>118</v>
      </c>
      <c r="B14" s="51" t="s">
        <v>119</v>
      </c>
      <c r="C14" s="39">
        <v>196</v>
      </c>
      <c r="D14" s="36">
        <v>70</v>
      </c>
      <c r="E14" s="17">
        <v>1</v>
      </c>
    </row>
    <row r="15" spans="1:17" x14ac:dyDescent="0.2">
      <c r="A15" s="51" t="s">
        <v>118</v>
      </c>
      <c r="B15" s="51" t="s">
        <v>119</v>
      </c>
      <c r="C15" s="39">
        <v>150</v>
      </c>
      <c r="D15" s="36">
        <v>33</v>
      </c>
      <c r="E15" s="17">
        <v>1</v>
      </c>
    </row>
    <row r="16" spans="1:17" x14ac:dyDescent="0.2">
      <c r="A16" s="51" t="s">
        <v>127</v>
      </c>
      <c r="B16" s="51" t="s">
        <v>164</v>
      </c>
      <c r="C16" s="39">
        <v>203</v>
      </c>
      <c r="D16" s="36">
        <v>71</v>
      </c>
      <c r="E16" s="17">
        <v>1</v>
      </c>
      <c r="N16" s="94" t="s">
        <v>161</v>
      </c>
    </row>
    <row r="17" spans="1:5" x14ac:dyDescent="0.2">
      <c r="A17" s="51" t="s">
        <v>127</v>
      </c>
      <c r="B17" s="51" t="s">
        <v>164</v>
      </c>
      <c r="C17" s="39">
        <v>183</v>
      </c>
      <c r="D17" s="36">
        <v>59</v>
      </c>
      <c r="E17" s="17">
        <v>1</v>
      </c>
    </row>
    <row r="18" spans="1:5" x14ac:dyDescent="0.2">
      <c r="A18" s="51" t="s">
        <v>127</v>
      </c>
      <c r="B18" s="51" t="s">
        <v>164</v>
      </c>
      <c r="C18" s="39">
        <v>156</v>
      </c>
      <c r="D18" s="36">
        <v>34</v>
      </c>
      <c r="E18" s="17">
        <v>1</v>
      </c>
    </row>
    <row r="19" spans="1:5" x14ac:dyDescent="0.2">
      <c r="A19" s="51" t="s">
        <v>127</v>
      </c>
      <c r="B19" s="51" t="s">
        <v>164</v>
      </c>
      <c r="C19" s="39">
        <v>273</v>
      </c>
      <c r="D19" s="36">
        <v>235</v>
      </c>
      <c r="E19" s="17">
        <v>1</v>
      </c>
    </row>
    <row r="20" spans="1:5" x14ac:dyDescent="0.2">
      <c r="A20" s="51" t="s">
        <v>127</v>
      </c>
      <c r="B20" s="51" t="s">
        <v>164</v>
      </c>
      <c r="C20" s="39">
        <v>200</v>
      </c>
      <c r="D20" s="36">
        <v>79</v>
      </c>
      <c r="E20" s="17">
        <v>1</v>
      </c>
    </row>
    <row r="21" spans="1:5" x14ac:dyDescent="0.2">
      <c r="A21" s="51" t="s">
        <v>127</v>
      </c>
      <c r="B21" s="51" t="s">
        <v>164</v>
      </c>
      <c r="C21" s="39">
        <v>237</v>
      </c>
      <c r="D21" s="36">
        <v>154</v>
      </c>
      <c r="E21" s="17">
        <v>1</v>
      </c>
    </row>
    <row r="22" spans="1:5" x14ac:dyDescent="0.2">
      <c r="A22" s="51" t="s">
        <v>127</v>
      </c>
      <c r="B22" s="51" t="s">
        <v>164</v>
      </c>
      <c r="C22" s="39">
        <v>191</v>
      </c>
      <c r="D22" s="36">
        <v>70</v>
      </c>
      <c r="E22" s="17">
        <v>1</v>
      </c>
    </row>
    <row r="23" spans="1:5" x14ac:dyDescent="0.2">
      <c r="A23" s="51" t="s">
        <v>127</v>
      </c>
      <c r="B23" s="51" t="s">
        <v>164</v>
      </c>
      <c r="C23" s="39">
        <v>114</v>
      </c>
      <c r="D23" s="36">
        <v>28</v>
      </c>
      <c r="E23" s="17">
        <v>1</v>
      </c>
    </row>
    <row r="24" spans="1:5" x14ac:dyDescent="0.2">
      <c r="A24" s="51" t="s">
        <v>127</v>
      </c>
      <c r="B24" s="51" t="s">
        <v>164</v>
      </c>
      <c r="C24" s="39">
        <v>204</v>
      </c>
      <c r="D24" s="36">
        <v>77</v>
      </c>
      <c r="E24" s="17">
        <v>1</v>
      </c>
    </row>
    <row r="25" spans="1:5" x14ac:dyDescent="0.2">
      <c r="A25" s="51" t="s">
        <v>127</v>
      </c>
      <c r="B25" s="51" t="s">
        <v>164</v>
      </c>
      <c r="C25" s="39">
        <v>266</v>
      </c>
      <c r="D25" s="36">
        <v>180</v>
      </c>
      <c r="E25" s="17">
        <v>1</v>
      </c>
    </row>
    <row r="26" spans="1:5" x14ac:dyDescent="0.2">
      <c r="A26" s="51" t="s">
        <v>127</v>
      </c>
      <c r="B26" s="51" t="s">
        <v>164</v>
      </c>
      <c r="C26" s="39">
        <v>255</v>
      </c>
      <c r="D26" s="36">
        <v>182</v>
      </c>
      <c r="E26" s="17">
        <v>1</v>
      </c>
    </row>
    <row r="27" spans="1:5" x14ac:dyDescent="0.2">
      <c r="A27" s="51" t="s">
        <v>127</v>
      </c>
      <c r="B27" s="51" t="s">
        <v>164</v>
      </c>
      <c r="C27" s="39">
        <v>216</v>
      </c>
      <c r="D27" s="36">
        <v>102</v>
      </c>
      <c r="E27" s="17">
        <v>1</v>
      </c>
    </row>
    <row r="28" spans="1:5" x14ac:dyDescent="0.2">
      <c r="A28" s="51" t="s">
        <v>127</v>
      </c>
      <c r="B28" s="51" t="s">
        <v>164</v>
      </c>
      <c r="C28" s="39">
        <v>163</v>
      </c>
      <c r="D28" s="36">
        <v>82</v>
      </c>
      <c r="E28" s="17">
        <v>1</v>
      </c>
    </row>
    <row r="29" spans="1:5" x14ac:dyDescent="0.2">
      <c r="A29" s="51" t="s">
        <v>127</v>
      </c>
      <c r="B29" s="51" t="s">
        <v>164</v>
      </c>
      <c r="C29" s="39">
        <v>163</v>
      </c>
      <c r="D29" s="36">
        <v>48</v>
      </c>
      <c r="E29" s="17">
        <v>1</v>
      </c>
    </row>
    <row r="30" spans="1:5" x14ac:dyDescent="0.2">
      <c r="A30" s="51" t="s">
        <v>127</v>
      </c>
      <c r="B30" s="51" t="s">
        <v>164</v>
      </c>
      <c r="C30" s="39">
        <v>133</v>
      </c>
      <c r="D30" s="36">
        <v>43</v>
      </c>
      <c r="E30" s="17">
        <v>1</v>
      </c>
    </row>
    <row r="31" spans="1:5" x14ac:dyDescent="0.2">
      <c r="A31" s="51" t="s">
        <v>109</v>
      </c>
      <c r="B31" s="51" t="s">
        <v>110</v>
      </c>
      <c r="C31" s="39" t="s">
        <v>120</v>
      </c>
      <c r="D31" s="94">
        <v>2</v>
      </c>
      <c r="E31" s="17">
        <v>6</v>
      </c>
    </row>
    <row r="32" spans="1:5" x14ac:dyDescent="0.2">
      <c r="A32" s="51" t="s">
        <v>109</v>
      </c>
      <c r="B32" s="51" t="s">
        <v>110</v>
      </c>
      <c r="C32" s="39" t="s">
        <v>121</v>
      </c>
      <c r="D32" s="94">
        <v>3.4</v>
      </c>
      <c r="E32" s="17">
        <v>31.35</v>
      </c>
    </row>
    <row r="33" spans="1:9" x14ac:dyDescent="0.2">
      <c r="A33" s="51" t="s">
        <v>109</v>
      </c>
      <c r="B33" s="51" t="s">
        <v>110</v>
      </c>
      <c r="C33" s="39" t="s">
        <v>163</v>
      </c>
      <c r="D33" s="94">
        <v>5</v>
      </c>
      <c r="E33" s="17">
        <v>33</v>
      </c>
    </row>
    <row r="34" spans="1:9" x14ac:dyDescent="0.2">
      <c r="A34" s="51" t="s">
        <v>109</v>
      </c>
      <c r="B34" s="51" t="s">
        <v>110</v>
      </c>
      <c r="C34" s="39" t="s">
        <v>122</v>
      </c>
      <c r="D34" s="94">
        <v>7.4</v>
      </c>
      <c r="E34" s="17">
        <v>49.5</v>
      </c>
    </row>
    <row r="35" spans="1:9" x14ac:dyDescent="0.2">
      <c r="A35" s="51" t="s">
        <v>109</v>
      </c>
      <c r="B35" s="51" t="s">
        <v>110</v>
      </c>
      <c r="C35" s="39" t="s">
        <v>123</v>
      </c>
      <c r="D35" s="94">
        <v>11</v>
      </c>
      <c r="E35" s="17">
        <v>82.5</v>
      </c>
    </row>
    <row r="36" spans="1:9" x14ac:dyDescent="0.2">
      <c r="A36" s="51" t="s">
        <v>109</v>
      </c>
      <c r="B36" s="51" t="s">
        <v>110</v>
      </c>
      <c r="C36" s="39" t="s">
        <v>124</v>
      </c>
      <c r="D36" s="94">
        <v>17</v>
      </c>
      <c r="E36" s="17">
        <v>79.2</v>
      </c>
    </row>
    <row r="37" spans="1:9" x14ac:dyDescent="0.2">
      <c r="A37" s="51" t="s">
        <v>109</v>
      </c>
      <c r="B37" s="51" t="s">
        <v>110</v>
      </c>
      <c r="C37" s="39" t="s">
        <v>125</v>
      </c>
      <c r="D37" s="94">
        <v>26</v>
      </c>
      <c r="E37" s="17">
        <v>32</v>
      </c>
      <c r="I37" s="51" t="s">
        <v>159</v>
      </c>
    </row>
    <row r="38" spans="1:9" x14ac:dyDescent="0.2">
      <c r="A38" s="51" t="s">
        <v>109</v>
      </c>
      <c r="B38" s="51" t="s">
        <v>110</v>
      </c>
      <c r="C38" s="39" t="s">
        <v>126</v>
      </c>
      <c r="D38" s="94">
        <v>39</v>
      </c>
      <c r="E38" s="17">
        <v>16.5</v>
      </c>
      <c r="I38" s="51" t="s">
        <v>159</v>
      </c>
    </row>
    <row r="39" spans="1:9" x14ac:dyDescent="0.2">
      <c r="A39" s="51" t="s">
        <v>109</v>
      </c>
      <c r="B39" s="51" t="s">
        <v>110</v>
      </c>
      <c r="E39" s="17">
        <v>330</v>
      </c>
      <c r="F39" s="51" t="s">
        <v>104</v>
      </c>
      <c r="I39" s="51" t="s">
        <v>159</v>
      </c>
    </row>
    <row r="40" spans="1:9" x14ac:dyDescent="0.2">
      <c r="A40" s="51" t="s">
        <v>107</v>
      </c>
      <c r="B40" s="51" t="s">
        <v>221</v>
      </c>
      <c r="C40" s="39">
        <v>154</v>
      </c>
      <c r="D40" s="36">
        <v>33</v>
      </c>
      <c r="E40" s="17">
        <v>1</v>
      </c>
      <c r="I40" s="51" t="s">
        <v>159</v>
      </c>
    </row>
    <row r="41" spans="1:9" x14ac:dyDescent="0.2">
      <c r="A41" s="51" t="s">
        <v>107</v>
      </c>
      <c r="B41" s="51" t="s">
        <v>221</v>
      </c>
      <c r="C41" s="39">
        <v>185</v>
      </c>
      <c r="D41" s="36">
        <v>73</v>
      </c>
      <c r="E41" s="17">
        <v>1</v>
      </c>
      <c r="I41" s="51" t="s">
        <v>159</v>
      </c>
    </row>
    <row r="42" spans="1:9" s="94" customFormat="1" x14ac:dyDescent="0.2">
      <c r="C42" s="39"/>
      <c r="D42" s="36"/>
      <c r="E42" s="17"/>
    </row>
    <row r="43" spans="1:9" s="94" customFormat="1" x14ac:dyDescent="0.2">
      <c r="C43" s="39"/>
      <c r="D43" s="36"/>
      <c r="E43" s="17"/>
    </row>
    <row r="44" spans="1:9" s="94" customFormat="1" x14ac:dyDescent="0.2">
      <c r="A44" s="94" t="s">
        <v>133</v>
      </c>
      <c r="C44" s="39"/>
      <c r="D44" s="36"/>
      <c r="E44" s="17"/>
    </row>
    <row r="45" spans="1:9" x14ac:dyDescent="0.2">
      <c r="A45" s="51" t="s">
        <v>118</v>
      </c>
      <c r="B45" s="51" t="s">
        <v>119</v>
      </c>
      <c r="C45" s="39">
        <v>193</v>
      </c>
      <c r="D45" s="36">
        <v>53</v>
      </c>
      <c r="E45" s="17">
        <v>1</v>
      </c>
      <c r="I45" s="51" t="s">
        <v>159</v>
      </c>
    </row>
    <row r="46" spans="1:9" x14ac:dyDescent="0.2">
      <c r="A46" s="51" t="s">
        <v>118</v>
      </c>
      <c r="B46" s="51" t="s">
        <v>119</v>
      </c>
      <c r="C46" s="39">
        <v>128</v>
      </c>
      <c r="D46" s="36">
        <v>21</v>
      </c>
      <c r="E46" s="17">
        <v>1</v>
      </c>
      <c r="I46" s="51" t="s">
        <v>159</v>
      </c>
    </row>
    <row r="47" spans="1:9" x14ac:dyDescent="0.2">
      <c r="A47" s="51" t="s">
        <v>118</v>
      </c>
      <c r="B47" s="51" t="s">
        <v>119</v>
      </c>
      <c r="C47" s="39">
        <v>163</v>
      </c>
      <c r="D47" s="36">
        <v>42</v>
      </c>
      <c r="E47" s="17">
        <v>1</v>
      </c>
      <c r="I47" s="51" t="s">
        <v>159</v>
      </c>
    </row>
    <row r="48" spans="1:9" x14ac:dyDescent="0.2">
      <c r="A48" s="51" t="s">
        <v>118</v>
      </c>
      <c r="B48" s="51" t="s">
        <v>119</v>
      </c>
      <c r="C48" s="39">
        <v>200</v>
      </c>
      <c r="D48" s="36">
        <v>70</v>
      </c>
      <c r="E48" s="17">
        <v>1</v>
      </c>
      <c r="I48" s="51" t="s">
        <v>159</v>
      </c>
    </row>
    <row r="49" spans="1:9" x14ac:dyDescent="0.2">
      <c r="A49" s="51" t="s">
        <v>127</v>
      </c>
      <c r="B49" s="51" t="s">
        <v>164</v>
      </c>
      <c r="C49" s="39">
        <v>202</v>
      </c>
      <c r="D49" s="36">
        <v>72</v>
      </c>
      <c r="E49" s="17">
        <v>1</v>
      </c>
      <c r="I49" s="51" t="s">
        <v>159</v>
      </c>
    </row>
    <row r="50" spans="1:9" x14ac:dyDescent="0.2">
      <c r="A50" s="51" t="s">
        <v>127</v>
      </c>
      <c r="B50" s="51" t="s">
        <v>164</v>
      </c>
      <c r="C50" s="39">
        <v>190</v>
      </c>
      <c r="D50" s="36">
        <v>69</v>
      </c>
      <c r="E50" s="17">
        <v>1</v>
      </c>
      <c r="I50" s="51" t="s">
        <v>159</v>
      </c>
    </row>
    <row r="51" spans="1:9" x14ac:dyDescent="0.2">
      <c r="A51" s="51" t="s">
        <v>127</v>
      </c>
      <c r="B51" s="51" t="s">
        <v>164</v>
      </c>
      <c r="C51" s="39">
        <v>226</v>
      </c>
      <c r="D51" s="36">
        <v>105</v>
      </c>
      <c r="E51" s="17">
        <v>1</v>
      </c>
      <c r="I51" s="51" t="s">
        <v>159</v>
      </c>
    </row>
    <row r="52" spans="1:9" x14ac:dyDescent="0.2">
      <c r="A52" s="51" t="s">
        <v>127</v>
      </c>
      <c r="B52" s="51" t="s">
        <v>164</v>
      </c>
      <c r="C52" s="39">
        <v>312</v>
      </c>
      <c r="D52" s="36">
        <v>274</v>
      </c>
      <c r="E52" s="17">
        <v>1</v>
      </c>
      <c r="I52" s="51" t="s">
        <v>159</v>
      </c>
    </row>
    <row r="53" spans="1:9" x14ac:dyDescent="0.2">
      <c r="A53" s="51" t="s">
        <v>127</v>
      </c>
      <c r="B53" s="51" t="s">
        <v>164</v>
      </c>
      <c r="C53" s="39">
        <v>185</v>
      </c>
      <c r="D53" s="36">
        <v>68</v>
      </c>
      <c r="E53" s="17">
        <v>1</v>
      </c>
      <c r="I53" s="51" t="s">
        <v>159</v>
      </c>
    </row>
    <row r="54" spans="1:9" x14ac:dyDescent="0.2">
      <c r="E54" s="17" t="s">
        <v>115</v>
      </c>
    </row>
    <row r="55" spans="1:9" x14ac:dyDescent="0.2">
      <c r="A55" s="51" t="s">
        <v>190</v>
      </c>
    </row>
    <row r="56" spans="1:9" x14ac:dyDescent="0.2">
      <c r="A56" s="94" t="s">
        <v>113</v>
      </c>
      <c r="B56" s="94" t="s">
        <v>114</v>
      </c>
      <c r="C56" s="94">
        <v>0</v>
      </c>
      <c r="D56" s="36">
        <v>0</v>
      </c>
      <c r="E56" s="94">
        <v>0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topLeftCell="A16" workbookViewId="0">
      <selection activeCell="D30" sqref="D30:M30"/>
    </sheetView>
  </sheetViews>
  <sheetFormatPr defaultRowHeight="12.75" x14ac:dyDescent="0.2"/>
  <cols>
    <col min="1" max="1" width="8.140625" style="94" customWidth="1"/>
    <col min="2" max="2" width="26.5703125" style="94" customWidth="1"/>
    <col min="3" max="3" width="22.7109375" style="15" customWidth="1"/>
    <col min="4" max="16384" width="9.140625" style="94"/>
  </cols>
  <sheetData>
    <row r="1" spans="1:13" x14ac:dyDescent="0.2">
      <c r="A1" s="116" t="s">
        <v>79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ht="12.75" customHeight="1" thickBot="1" x14ac:dyDescent="0.25">
      <c r="A2" s="117"/>
      <c r="B2" s="117"/>
      <c r="C2" s="117"/>
      <c r="D2" s="2"/>
      <c r="E2" s="93"/>
      <c r="F2" s="93"/>
      <c r="G2" s="2"/>
      <c r="H2" s="118"/>
      <c r="I2" s="118"/>
      <c r="J2" s="119"/>
      <c r="K2" s="119"/>
      <c r="L2" s="119"/>
      <c r="M2" s="119"/>
    </row>
    <row r="3" spans="1:13" ht="13.5" customHeight="1" thickTop="1" x14ac:dyDescent="0.2">
      <c r="A3" s="4" t="s">
        <v>80</v>
      </c>
      <c r="B3" s="120" t="s">
        <v>89</v>
      </c>
      <c r="C3" s="120"/>
      <c r="D3" s="4" t="s">
        <v>81</v>
      </c>
      <c r="E3" s="120" t="s">
        <v>172</v>
      </c>
      <c r="F3" s="120"/>
      <c r="G3" s="120"/>
      <c r="H3" s="121"/>
      <c r="I3" s="121"/>
      <c r="J3" s="5"/>
      <c r="K3" s="5"/>
      <c r="L3" s="5"/>
      <c r="M3" s="5"/>
    </row>
    <row r="4" spans="1:13" x14ac:dyDescent="0.2">
      <c r="A4" s="4" t="s">
        <v>82</v>
      </c>
      <c r="B4" s="113" t="s">
        <v>173</v>
      </c>
      <c r="C4" s="113"/>
      <c r="D4" s="4" t="s">
        <v>83</v>
      </c>
      <c r="E4" s="113" t="s">
        <v>90</v>
      </c>
      <c r="F4" s="113"/>
      <c r="G4" s="113"/>
      <c r="H4" s="114"/>
      <c r="I4" s="114"/>
      <c r="J4" s="6"/>
      <c r="K4" s="6"/>
      <c r="L4" s="6"/>
      <c r="M4" s="6"/>
    </row>
    <row r="5" spans="1:13" x14ac:dyDescent="0.2">
      <c r="A5" s="2" t="s">
        <v>84</v>
      </c>
      <c r="B5" s="113" t="s">
        <v>175</v>
      </c>
      <c r="C5" s="113"/>
      <c r="D5" s="2" t="s">
        <v>85</v>
      </c>
      <c r="E5" s="113" t="s">
        <v>91</v>
      </c>
      <c r="F5" s="113"/>
      <c r="G5" s="113"/>
      <c r="H5" s="114"/>
      <c r="I5" s="114"/>
      <c r="J5" s="6"/>
      <c r="K5" s="6"/>
      <c r="L5" s="6"/>
      <c r="M5" s="6"/>
    </row>
    <row r="6" spans="1:13" x14ac:dyDescent="0.2">
      <c r="A6" s="8" t="s">
        <v>88</v>
      </c>
      <c r="B6" s="115" t="s">
        <v>174</v>
      </c>
      <c r="C6" s="114"/>
    </row>
    <row r="7" spans="1:13" x14ac:dyDescent="0.2">
      <c r="A7" s="8"/>
      <c r="B7" s="9"/>
      <c r="C7" s="11"/>
    </row>
    <row r="8" spans="1:13" x14ac:dyDescent="0.2">
      <c r="A8" s="1" t="s">
        <v>92</v>
      </c>
      <c r="B8" s="1"/>
      <c r="C8" s="12"/>
      <c r="D8" s="1"/>
      <c r="E8" s="1"/>
      <c r="F8" s="1"/>
      <c r="G8" s="1"/>
    </row>
    <row r="9" spans="1:13" ht="15.75" customHeight="1" x14ac:dyDescent="0.2">
      <c r="A9" s="1"/>
      <c r="B9" s="1" t="s">
        <v>78</v>
      </c>
      <c r="C9" s="12"/>
      <c r="D9" s="1"/>
      <c r="E9" s="1"/>
      <c r="F9" s="1"/>
      <c r="G9" s="1"/>
    </row>
    <row r="10" spans="1:13" ht="12" customHeight="1" x14ac:dyDescent="0.2">
      <c r="A10" s="1"/>
      <c r="B10" s="1"/>
      <c r="C10" s="12"/>
      <c r="D10" s="1"/>
      <c r="E10" s="1"/>
      <c r="F10" s="1"/>
      <c r="G10" s="1"/>
    </row>
    <row r="11" spans="1:13" x14ac:dyDescent="0.2">
      <c r="A11" s="7">
        <v>1</v>
      </c>
      <c r="B11" s="7" t="s">
        <v>86</v>
      </c>
      <c r="C11" s="13" t="s">
        <v>180</v>
      </c>
      <c r="D11" s="108"/>
      <c r="E11" s="110"/>
      <c r="F11" s="110"/>
      <c r="G11" s="110"/>
      <c r="H11" s="110"/>
      <c r="I11" s="110"/>
      <c r="J11" s="110"/>
      <c r="K11" s="110"/>
      <c r="L11" s="110"/>
      <c r="M11" s="110"/>
    </row>
    <row r="12" spans="1:13" x14ac:dyDescent="0.2">
      <c r="A12" s="7">
        <v>2</v>
      </c>
      <c r="B12" s="7" t="s">
        <v>87</v>
      </c>
      <c r="C12" s="13">
        <v>2016</v>
      </c>
      <c r="D12" s="108"/>
      <c r="E12" s="110"/>
      <c r="F12" s="110"/>
      <c r="G12" s="110"/>
      <c r="H12" s="110"/>
      <c r="I12" s="110"/>
      <c r="J12" s="110"/>
      <c r="K12" s="110"/>
      <c r="L12" s="110"/>
      <c r="M12" s="110"/>
    </row>
    <row r="13" spans="1:13" x14ac:dyDescent="0.2">
      <c r="A13" s="7">
        <v>3</v>
      </c>
      <c r="B13" s="94" t="s">
        <v>0</v>
      </c>
      <c r="C13" s="13" t="s">
        <v>117</v>
      </c>
      <c r="D13" s="111"/>
      <c r="E13" s="112"/>
      <c r="F13" s="112"/>
      <c r="G13" s="112"/>
      <c r="H13" s="112"/>
      <c r="I13" s="112"/>
      <c r="J13" s="112"/>
      <c r="K13" s="112"/>
      <c r="L13" s="112"/>
      <c r="M13" s="112"/>
    </row>
    <row r="14" spans="1:13" x14ac:dyDescent="0.2">
      <c r="A14" s="7">
        <v>4</v>
      </c>
      <c r="B14" s="94" t="s">
        <v>1</v>
      </c>
      <c r="C14" s="13" t="s">
        <v>222</v>
      </c>
      <c r="D14" s="108" t="s">
        <v>63</v>
      </c>
      <c r="E14" s="109"/>
      <c r="F14" s="109"/>
      <c r="G14" s="109"/>
      <c r="H14" s="109"/>
      <c r="I14" s="109"/>
      <c r="J14" s="109"/>
      <c r="K14" s="109"/>
      <c r="L14" s="109"/>
      <c r="M14" s="109"/>
    </row>
    <row r="15" spans="1:13" x14ac:dyDescent="0.2">
      <c r="A15" s="7">
        <v>5</v>
      </c>
      <c r="B15" s="94" t="s">
        <v>2</v>
      </c>
      <c r="C15" s="14">
        <v>42266</v>
      </c>
      <c r="D15" s="108" t="s">
        <v>64</v>
      </c>
      <c r="E15" s="109"/>
      <c r="F15" s="109"/>
      <c r="G15" s="109"/>
      <c r="H15" s="109"/>
      <c r="I15" s="109"/>
      <c r="J15" s="109"/>
      <c r="K15" s="109"/>
      <c r="L15" s="109"/>
      <c r="M15" s="109"/>
    </row>
    <row r="16" spans="1:13" x14ac:dyDescent="0.2">
      <c r="A16" s="7">
        <v>6</v>
      </c>
      <c r="B16" s="94" t="s">
        <v>3</v>
      </c>
      <c r="C16" s="13" t="s">
        <v>212</v>
      </c>
      <c r="D16" s="108" t="s">
        <v>65</v>
      </c>
      <c r="E16" s="109"/>
      <c r="F16" s="109"/>
      <c r="G16" s="109"/>
      <c r="H16" s="109"/>
      <c r="I16" s="109"/>
      <c r="J16" s="109"/>
      <c r="K16" s="109"/>
      <c r="L16" s="109"/>
      <c r="M16" s="109"/>
    </row>
    <row r="17" spans="1:17" x14ac:dyDescent="0.2">
      <c r="A17" s="7">
        <v>7</v>
      </c>
      <c r="B17" s="94" t="s">
        <v>4</v>
      </c>
      <c r="C17" s="13" t="s">
        <v>99</v>
      </c>
      <c r="D17" s="108" t="s">
        <v>32</v>
      </c>
      <c r="E17" s="109"/>
      <c r="F17" s="109"/>
      <c r="G17" s="109"/>
      <c r="H17" s="109"/>
      <c r="I17" s="109"/>
      <c r="J17" s="109"/>
      <c r="K17" s="109"/>
      <c r="L17" s="109"/>
      <c r="M17" s="109"/>
    </row>
    <row r="18" spans="1:17" x14ac:dyDescent="0.2">
      <c r="A18" s="7">
        <v>8</v>
      </c>
      <c r="B18" s="94" t="s">
        <v>5</v>
      </c>
      <c r="C18" s="13" t="s">
        <v>94</v>
      </c>
      <c r="D18" s="108" t="s">
        <v>31</v>
      </c>
      <c r="E18" s="109"/>
      <c r="F18" s="109"/>
      <c r="G18" s="109"/>
      <c r="H18" s="109"/>
      <c r="I18" s="109"/>
      <c r="J18" s="109"/>
      <c r="K18" s="109"/>
      <c r="L18" s="109"/>
      <c r="M18" s="109"/>
    </row>
    <row r="19" spans="1:17" x14ac:dyDescent="0.2">
      <c r="A19" s="7">
        <v>9</v>
      </c>
      <c r="B19" s="94" t="s">
        <v>27</v>
      </c>
      <c r="C19" s="13"/>
      <c r="D19" s="108" t="s">
        <v>73</v>
      </c>
      <c r="E19" s="109"/>
      <c r="F19" s="109"/>
      <c r="G19" s="109"/>
      <c r="H19" s="109"/>
      <c r="I19" s="109"/>
      <c r="J19" s="109"/>
      <c r="K19" s="109"/>
      <c r="L19" s="109"/>
      <c r="M19" s="109"/>
    </row>
    <row r="20" spans="1:17" x14ac:dyDescent="0.2">
      <c r="A20" s="7">
        <v>10</v>
      </c>
      <c r="B20" s="94" t="s">
        <v>6</v>
      </c>
      <c r="C20" s="13" t="s">
        <v>182</v>
      </c>
      <c r="D20" s="108" t="s">
        <v>55</v>
      </c>
      <c r="E20" s="109"/>
      <c r="F20" s="109"/>
      <c r="G20" s="109"/>
      <c r="H20" s="109"/>
      <c r="I20" s="109"/>
      <c r="J20" s="109"/>
      <c r="K20" s="109"/>
      <c r="L20" s="109"/>
      <c r="M20" s="109"/>
    </row>
    <row r="21" spans="1:17" x14ac:dyDescent="0.2">
      <c r="A21" s="7">
        <v>11</v>
      </c>
      <c r="B21" s="94" t="s">
        <v>7</v>
      </c>
      <c r="C21" s="13" t="s">
        <v>97</v>
      </c>
      <c r="D21" s="108"/>
      <c r="E21" s="109"/>
      <c r="F21" s="109"/>
      <c r="G21" s="109"/>
      <c r="H21" s="109"/>
      <c r="I21" s="109"/>
      <c r="J21" s="109"/>
      <c r="K21" s="109"/>
      <c r="L21" s="109"/>
      <c r="M21" s="109"/>
    </row>
    <row r="22" spans="1:17" x14ac:dyDescent="0.2">
      <c r="A22" s="7">
        <v>12</v>
      </c>
      <c r="B22" s="94" t="s">
        <v>8</v>
      </c>
      <c r="C22" s="13" t="s">
        <v>213</v>
      </c>
      <c r="D22" s="108"/>
      <c r="E22" s="109"/>
      <c r="F22" s="109"/>
      <c r="G22" s="109"/>
      <c r="H22" s="109"/>
      <c r="I22" s="109"/>
      <c r="J22" s="109"/>
      <c r="K22" s="109"/>
      <c r="L22" s="109"/>
      <c r="M22" s="109"/>
    </row>
    <row r="23" spans="1:17" x14ac:dyDescent="0.2">
      <c r="A23" s="7">
        <v>13</v>
      </c>
      <c r="B23" s="94" t="s">
        <v>9</v>
      </c>
      <c r="C23" s="13">
        <v>275</v>
      </c>
      <c r="D23" s="108" t="s">
        <v>53</v>
      </c>
      <c r="E23" s="109"/>
      <c r="F23" s="109"/>
      <c r="G23" s="109"/>
      <c r="H23" s="109"/>
      <c r="I23" s="109"/>
      <c r="J23" s="109"/>
      <c r="K23" s="109"/>
      <c r="L23" s="109"/>
      <c r="M23" s="109"/>
    </row>
    <row r="24" spans="1:17" x14ac:dyDescent="0.2">
      <c r="A24" s="7">
        <v>14</v>
      </c>
      <c r="B24" s="94" t="s">
        <v>10</v>
      </c>
      <c r="C24" s="13" t="s">
        <v>214</v>
      </c>
      <c r="D24" s="108" t="s">
        <v>53</v>
      </c>
      <c r="E24" s="109"/>
      <c r="F24" s="109"/>
      <c r="G24" s="109"/>
      <c r="H24" s="109"/>
      <c r="I24" s="109"/>
      <c r="J24" s="109"/>
      <c r="K24" s="109"/>
      <c r="L24" s="109"/>
      <c r="M24" s="109"/>
      <c r="N24" s="94" t="s">
        <v>230</v>
      </c>
      <c r="O24" s="102" t="s">
        <v>231</v>
      </c>
    </row>
    <row r="25" spans="1:17" x14ac:dyDescent="0.2">
      <c r="A25" s="7">
        <v>15</v>
      </c>
      <c r="B25" s="94" t="s">
        <v>11</v>
      </c>
      <c r="C25" s="13" t="s">
        <v>215</v>
      </c>
      <c r="D25" s="108" t="s">
        <v>54</v>
      </c>
      <c r="E25" s="109"/>
      <c r="F25" s="109"/>
      <c r="G25" s="109"/>
      <c r="H25" s="109"/>
      <c r="I25" s="109"/>
      <c r="J25" s="109"/>
      <c r="K25" s="109"/>
      <c r="L25" s="109"/>
      <c r="M25" s="109"/>
      <c r="N25" s="94">
        <f>2162+1269+683</f>
        <v>4114</v>
      </c>
      <c r="O25" s="94">
        <f>N25/60</f>
        <v>68.566666666666663</v>
      </c>
    </row>
    <row r="26" spans="1:17" x14ac:dyDescent="0.2">
      <c r="A26" s="7">
        <v>16</v>
      </c>
      <c r="B26" s="94" t="s">
        <v>12</v>
      </c>
      <c r="C26" s="13" t="s">
        <v>96</v>
      </c>
      <c r="D26" s="108" t="s">
        <v>30</v>
      </c>
      <c r="E26" s="109"/>
      <c r="F26" s="109"/>
      <c r="G26" s="109"/>
      <c r="H26" s="109"/>
      <c r="I26" s="109"/>
      <c r="J26" s="109"/>
      <c r="K26" s="109"/>
      <c r="L26" s="109"/>
      <c r="M26" s="109"/>
    </row>
    <row r="27" spans="1:17" x14ac:dyDescent="0.2">
      <c r="A27" s="7">
        <v>17</v>
      </c>
      <c r="B27" s="94" t="s">
        <v>13</v>
      </c>
      <c r="C27" s="18">
        <v>1</v>
      </c>
      <c r="D27" s="108"/>
      <c r="E27" s="109"/>
      <c r="F27" s="109"/>
      <c r="G27" s="109"/>
      <c r="H27" s="109"/>
      <c r="I27" s="109"/>
      <c r="J27" s="109"/>
      <c r="K27" s="109"/>
      <c r="L27" s="109"/>
      <c r="M27" s="109"/>
    </row>
    <row r="28" spans="1:17" x14ac:dyDescent="0.2">
      <c r="A28" s="7">
        <v>18</v>
      </c>
      <c r="B28" s="94" t="s">
        <v>14</v>
      </c>
      <c r="C28" s="13">
        <v>90</v>
      </c>
      <c r="D28" s="108"/>
      <c r="E28" s="109"/>
      <c r="F28" s="109"/>
      <c r="G28" s="109"/>
      <c r="H28" s="109"/>
      <c r="I28" s="109"/>
      <c r="J28" s="109"/>
      <c r="K28" s="109"/>
      <c r="L28" s="109"/>
      <c r="M28" s="109"/>
    </row>
    <row r="29" spans="1:17" x14ac:dyDescent="0.2">
      <c r="A29" s="7">
        <v>19</v>
      </c>
      <c r="B29" s="94" t="s">
        <v>56</v>
      </c>
      <c r="C29" s="13" t="s">
        <v>100</v>
      </c>
      <c r="D29" s="108" t="s">
        <v>57</v>
      </c>
      <c r="E29" s="109"/>
      <c r="F29" s="109"/>
      <c r="G29" s="109"/>
      <c r="H29" s="109"/>
      <c r="I29" s="109"/>
      <c r="J29" s="109"/>
      <c r="K29" s="109"/>
      <c r="L29" s="109"/>
      <c r="M29" s="109"/>
    </row>
    <row r="30" spans="1:17" x14ac:dyDescent="0.2">
      <c r="A30" s="7">
        <v>20</v>
      </c>
      <c r="B30" s="94" t="s">
        <v>15</v>
      </c>
      <c r="C30" s="13">
        <v>11</v>
      </c>
      <c r="D30" s="108" t="s">
        <v>60</v>
      </c>
      <c r="E30" s="109"/>
      <c r="F30" s="109"/>
      <c r="G30" s="109"/>
      <c r="H30" s="109"/>
      <c r="I30" s="109"/>
      <c r="J30" s="109"/>
      <c r="K30" s="109"/>
      <c r="L30" s="109"/>
      <c r="M30" s="109"/>
    </row>
    <row r="31" spans="1:17" x14ac:dyDescent="0.2">
      <c r="A31" s="7">
        <v>21</v>
      </c>
      <c r="B31" s="94" t="s">
        <v>58</v>
      </c>
      <c r="C31" s="13" t="s">
        <v>100</v>
      </c>
      <c r="D31" s="108" t="s">
        <v>59</v>
      </c>
      <c r="E31" s="109"/>
      <c r="F31" s="109"/>
      <c r="G31" s="109"/>
      <c r="H31" s="109"/>
      <c r="I31" s="109"/>
      <c r="J31" s="109"/>
      <c r="K31" s="109"/>
      <c r="L31" s="109"/>
      <c r="M31" s="109"/>
    </row>
    <row r="32" spans="1:17" x14ac:dyDescent="0.2">
      <c r="A32" s="7">
        <v>22</v>
      </c>
      <c r="B32" s="94" t="s">
        <v>16</v>
      </c>
      <c r="C32" s="13" t="s">
        <v>219</v>
      </c>
      <c r="D32" s="108" t="s">
        <v>74</v>
      </c>
      <c r="E32" s="109"/>
      <c r="F32" s="109"/>
      <c r="G32" s="109"/>
      <c r="H32" s="109"/>
      <c r="I32" s="109"/>
      <c r="J32" s="109"/>
      <c r="K32" s="109"/>
      <c r="L32" s="109"/>
      <c r="M32" s="109"/>
      <c r="N32" s="20" t="s">
        <v>220</v>
      </c>
      <c r="O32" s="20" t="s">
        <v>115</v>
      </c>
      <c r="P32" s="20" t="s">
        <v>115</v>
      </c>
      <c r="Q32" s="102" t="s">
        <v>115</v>
      </c>
    </row>
    <row r="33" spans="1:13" x14ac:dyDescent="0.2">
      <c r="A33" s="7">
        <v>23</v>
      </c>
      <c r="B33" s="94" t="s">
        <v>17</v>
      </c>
      <c r="C33" s="20" t="s">
        <v>218</v>
      </c>
      <c r="D33" s="108" t="s">
        <v>74</v>
      </c>
      <c r="E33" s="109"/>
      <c r="F33" s="109"/>
      <c r="G33" s="109"/>
      <c r="H33" s="109"/>
      <c r="I33" s="109"/>
      <c r="J33" s="109"/>
      <c r="K33" s="109"/>
      <c r="L33" s="109"/>
      <c r="M33" s="109"/>
    </row>
    <row r="34" spans="1:13" x14ac:dyDescent="0.2">
      <c r="A34" s="7">
        <v>24</v>
      </c>
      <c r="B34" s="94" t="s">
        <v>28</v>
      </c>
      <c r="C34" s="19" t="s">
        <v>223</v>
      </c>
      <c r="D34" s="108"/>
      <c r="E34" s="109"/>
      <c r="F34" s="109"/>
      <c r="G34" s="109"/>
      <c r="H34" s="109"/>
      <c r="I34" s="109"/>
      <c r="J34" s="109"/>
      <c r="K34" s="109"/>
      <c r="L34" s="109"/>
      <c r="M34" s="109"/>
    </row>
    <row r="35" spans="1:13" x14ac:dyDescent="0.2">
      <c r="A35" s="7">
        <v>25</v>
      </c>
      <c r="B35" s="94" t="s">
        <v>29</v>
      </c>
      <c r="C35" s="19" t="s">
        <v>224</v>
      </c>
      <c r="D35" s="108"/>
      <c r="E35" s="109"/>
      <c r="F35" s="109"/>
      <c r="G35" s="109"/>
      <c r="H35" s="109"/>
      <c r="I35" s="109"/>
      <c r="J35" s="109"/>
      <c r="K35" s="109"/>
      <c r="L35" s="109"/>
      <c r="M35" s="109"/>
    </row>
    <row r="36" spans="1:13" x14ac:dyDescent="0.2">
      <c r="A36" s="7">
        <v>26</v>
      </c>
      <c r="B36" s="94" t="s">
        <v>18</v>
      </c>
      <c r="C36" s="13">
        <v>1</v>
      </c>
      <c r="D36" s="108"/>
      <c r="E36" s="109"/>
      <c r="F36" s="109"/>
      <c r="G36" s="109"/>
      <c r="H36" s="109"/>
      <c r="I36" s="109"/>
      <c r="J36" s="109"/>
      <c r="K36" s="109"/>
      <c r="L36" s="109"/>
      <c r="M36" s="109"/>
    </row>
    <row r="37" spans="1:13" x14ac:dyDescent="0.2">
      <c r="A37" s="7">
        <v>27</v>
      </c>
      <c r="B37" s="94" t="s">
        <v>19</v>
      </c>
      <c r="C37" s="13" t="s">
        <v>100</v>
      </c>
      <c r="D37" s="108" t="s">
        <v>77</v>
      </c>
      <c r="E37" s="109"/>
      <c r="F37" s="109"/>
      <c r="G37" s="109"/>
      <c r="H37" s="109"/>
      <c r="I37" s="109"/>
      <c r="J37" s="109"/>
      <c r="K37" s="109"/>
      <c r="L37" s="109"/>
      <c r="M37" s="109"/>
    </row>
    <row r="38" spans="1:13" x14ac:dyDescent="0.2">
      <c r="A38" s="7">
        <v>28</v>
      </c>
      <c r="B38" s="94" t="s">
        <v>75</v>
      </c>
      <c r="C38" s="13" t="s">
        <v>101</v>
      </c>
      <c r="D38" s="108" t="s">
        <v>76</v>
      </c>
      <c r="E38" s="109"/>
      <c r="F38" s="109"/>
      <c r="G38" s="109"/>
      <c r="H38" s="109"/>
      <c r="I38" s="109"/>
      <c r="J38" s="109"/>
      <c r="K38" s="109"/>
      <c r="L38" s="109"/>
      <c r="M38" s="109"/>
    </row>
    <row r="39" spans="1:13" x14ac:dyDescent="0.2">
      <c r="A39" s="7">
        <v>29</v>
      </c>
      <c r="B39" s="94" t="s">
        <v>69</v>
      </c>
      <c r="C39" s="13"/>
      <c r="D39" s="108"/>
      <c r="E39" s="109"/>
      <c r="F39" s="109"/>
      <c r="G39" s="109"/>
      <c r="H39" s="109"/>
      <c r="I39" s="109"/>
      <c r="J39" s="109"/>
      <c r="K39" s="109"/>
      <c r="L39" s="109"/>
      <c r="M39" s="109"/>
    </row>
    <row r="40" spans="1:13" x14ac:dyDescent="0.2">
      <c r="A40" s="7">
        <v>30</v>
      </c>
      <c r="B40" s="94" t="s">
        <v>20</v>
      </c>
      <c r="C40" s="13">
        <v>147</v>
      </c>
      <c r="D40" s="108"/>
      <c r="E40" s="109"/>
      <c r="F40" s="109"/>
      <c r="G40" s="109"/>
      <c r="H40" s="109"/>
      <c r="I40" s="109"/>
      <c r="J40" s="109"/>
      <c r="K40" s="109"/>
      <c r="L40" s="109"/>
      <c r="M40" s="109"/>
    </row>
    <row r="41" spans="1:13" x14ac:dyDescent="0.2">
      <c r="A41" s="7">
        <v>31</v>
      </c>
      <c r="B41" s="94" t="s">
        <v>68</v>
      </c>
      <c r="C41" s="13"/>
      <c r="D41" s="108"/>
      <c r="E41" s="109"/>
      <c r="F41" s="109"/>
      <c r="G41" s="109"/>
      <c r="H41" s="109"/>
      <c r="I41" s="109"/>
      <c r="J41" s="109"/>
      <c r="K41" s="109"/>
      <c r="L41" s="109"/>
      <c r="M41" s="109"/>
    </row>
    <row r="42" spans="1:13" x14ac:dyDescent="0.2">
      <c r="A42" s="7">
        <v>32</v>
      </c>
      <c r="B42" s="94" t="s">
        <v>21</v>
      </c>
      <c r="C42" s="13">
        <v>12.7</v>
      </c>
      <c r="D42" s="108"/>
      <c r="E42" s="109"/>
      <c r="F42" s="109"/>
      <c r="G42" s="109"/>
      <c r="H42" s="109"/>
      <c r="I42" s="109"/>
      <c r="J42" s="109"/>
      <c r="K42" s="109"/>
      <c r="L42" s="109"/>
      <c r="M42" s="109"/>
    </row>
    <row r="43" spans="1:13" x14ac:dyDescent="0.2">
      <c r="A43" s="7">
        <v>33</v>
      </c>
      <c r="B43" s="94" t="s">
        <v>22</v>
      </c>
      <c r="C43" s="13" t="s">
        <v>145</v>
      </c>
      <c r="D43" s="108" t="s">
        <v>72</v>
      </c>
      <c r="E43" s="109"/>
      <c r="F43" s="109"/>
      <c r="G43" s="109"/>
      <c r="H43" s="109"/>
      <c r="I43" s="109"/>
      <c r="J43" s="109"/>
      <c r="K43" s="109"/>
      <c r="L43" s="109"/>
      <c r="M43" s="109"/>
    </row>
    <row r="44" spans="1:13" x14ac:dyDescent="0.2">
      <c r="A44" s="7">
        <v>34</v>
      </c>
      <c r="B44" s="94" t="s">
        <v>70</v>
      </c>
      <c r="C44" s="13"/>
      <c r="D44" s="108"/>
      <c r="E44" s="109"/>
      <c r="F44" s="109"/>
      <c r="G44" s="109"/>
      <c r="H44" s="109"/>
      <c r="I44" s="109"/>
      <c r="J44" s="109"/>
      <c r="K44" s="109"/>
      <c r="L44" s="109"/>
      <c r="M44" s="109"/>
    </row>
    <row r="45" spans="1:13" x14ac:dyDescent="0.2">
      <c r="A45" s="7">
        <v>35</v>
      </c>
      <c r="B45" s="94" t="s">
        <v>23</v>
      </c>
      <c r="C45" s="13">
        <v>25</v>
      </c>
      <c r="D45" s="108"/>
      <c r="E45" s="109"/>
      <c r="F45" s="109"/>
      <c r="G45" s="109"/>
      <c r="H45" s="109"/>
      <c r="I45" s="109"/>
      <c r="J45" s="109"/>
      <c r="K45" s="109"/>
      <c r="L45" s="109"/>
      <c r="M45" s="109"/>
    </row>
    <row r="46" spans="1:13" x14ac:dyDescent="0.2">
      <c r="A46" s="7">
        <v>36</v>
      </c>
      <c r="B46" s="94" t="s">
        <v>24</v>
      </c>
      <c r="C46" s="13" t="s">
        <v>143</v>
      </c>
      <c r="D46" s="108" t="s">
        <v>51</v>
      </c>
      <c r="E46" s="109"/>
      <c r="F46" s="109"/>
      <c r="G46" s="109"/>
      <c r="H46" s="109"/>
      <c r="I46" s="109"/>
      <c r="J46" s="109"/>
      <c r="K46" s="109"/>
      <c r="L46" s="109"/>
      <c r="M46" s="109"/>
    </row>
    <row r="47" spans="1:13" x14ac:dyDescent="0.2">
      <c r="A47" s="7">
        <v>37</v>
      </c>
      <c r="B47" s="94" t="s">
        <v>52</v>
      </c>
      <c r="C47" s="13" t="s">
        <v>144</v>
      </c>
      <c r="D47" s="108" t="s">
        <v>67</v>
      </c>
      <c r="E47" s="109"/>
      <c r="F47" s="109"/>
      <c r="G47" s="109"/>
      <c r="H47" s="109"/>
      <c r="I47" s="109"/>
      <c r="J47" s="109"/>
      <c r="K47" s="109"/>
      <c r="L47" s="109"/>
      <c r="M47" s="109"/>
    </row>
    <row r="48" spans="1:13" x14ac:dyDescent="0.2">
      <c r="A48" s="7">
        <v>38</v>
      </c>
      <c r="B48" s="94" t="s">
        <v>25</v>
      </c>
      <c r="C48" s="13"/>
      <c r="D48" s="108" t="s">
        <v>61</v>
      </c>
      <c r="E48" s="109"/>
      <c r="F48" s="109"/>
      <c r="G48" s="109"/>
      <c r="H48" s="109"/>
      <c r="I48" s="109"/>
      <c r="J48" s="109"/>
      <c r="K48" s="109"/>
      <c r="L48" s="109"/>
      <c r="M48" s="109"/>
    </row>
    <row r="49" spans="1:13" x14ac:dyDescent="0.2">
      <c r="A49" s="7">
        <v>39</v>
      </c>
      <c r="B49" s="94" t="s">
        <v>71</v>
      </c>
      <c r="C49" s="13"/>
      <c r="D49" s="108"/>
      <c r="E49" s="109"/>
      <c r="F49" s="109"/>
      <c r="G49" s="109"/>
      <c r="H49" s="109"/>
      <c r="I49" s="109"/>
      <c r="J49" s="109"/>
      <c r="K49" s="109"/>
      <c r="L49" s="109"/>
      <c r="M49" s="109"/>
    </row>
    <row r="50" spans="1:13" x14ac:dyDescent="0.2">
      <c r="A50" s="7">
        <v>40</v>
      </c>
      <c r="B50" s="94" t="s">
        <v>48</v>
      </c>
      <c r="C50" s="13" t="s">
        <v>102</v>
      </c>
      <c r="D50" s="108" t="s">
        <v>49</v>
      </c>
      <c r="E50" s="109"/>
      <c r="F50" s="109"/>
      <c r="G50" s="109"/>
      <c r="H50" s="109"/>
      <c r="I50" s="109"/>
      <c r="J50" s="109"/>
      <c r="K50" s="109"/>
      <c r="L50" s="109"/>
      <c r="M50" s="109"/>
    </row>
    <row r="51" spans="1:13" x14ac:dyDescent="0.2">
      <c r="A51" s="7">
        <v>41</v>
      </c>
      <c r="B51" s="94" t="s">
        <v>26</v>
      </c>
      <c r="C51" s="13" t="s">
        <v>103</v>
      </c>
      <c r="D51" s="108" t="s">
        <v>50</v>
      </c>
      <c r="E51" s="109"/>
      <c r="F51" s="109"/>
      <c r="G51" s="109"/>
      <c r="H51" s="109"/>
      <c r="I51" s="109"/>
      <c r="J51" s="109"/>
      <c r="K51" s="109"/>
      <c r="L51" s="109"/>
      <c r="M51" s="109"/>
    </row>
    <row r="52" spans="1:13" x14ac:dyDescent="0.2">
      <c r="A52" s="7">
        <v>42</v>
      </c>
      <c r="B52" s="94" t="s">
        <v>62</v>
      </c>
      <c r="C52" s="13" t="s">
        <v>104</v>
      </c>
      <c r="D52" s="108" t="s">
        <v>66</v>
      </c>
      <c r="E52" s="109"/>
      <c r="F52" s="109"/>
      <c r="G52" s="109"/>
      <c r="H52" s="109"/>
      <c r="I52" s="109"/>
      <c r="J52" s="109"/>
      <c r="K52" s="109"/>
      <c r="L52" s="109"/>
      <c r="M52" s="109"/>
    </row>
  </sheetData>
  <mergeCells count="53">
    <mergeCell ref="D48:M48"/>
    <mergeCell ref="D49:M49"/>
    <mergeCell ref="D50:M50"/>
    <mergeCell ref="D51:M51"/>
    <mergeCell ref="D52:M52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35:M35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23:M23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11:M11"/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</mergeCells>
  <hyperlinks>
    <hyperlink ref="B6" r:id="rId1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workbookViewId="0">
      <selection activeCell="N16" sqref="N16"/>
    </sheetView>
  </sheetViews>
  <sheetFormatPr defaultRowHeight="12.75" x14ac:dyDescent="0.2"/>
  <cols>
    <col min="1" max="1" width="9.140625" style="94" customWidth="1"/>
    <col min="2" max="2" width="14.28515625" style="94" customWidth="1"/>
    <col min="3" max="3" width="9.140625" style="39"/>
    <col min="4" max="4" width="9.140625" style="36"/>
    <col min="5" max="5" width="9.140625" style="17"/>
    <col min="6" max="13" width="9.140625" style="94"/>
    <col min="14" max="14" width="11.7109375" style="94" customWidth="1"/>
    <col min="15" max="15" width="11.5703125" style="94" customWidth="1"/>
    <col min="16" max="16" width="12" style="94" customWidth="1"/>
    <col min="17" max="16384" width="9.140625" style="94"/>
  </cols>
  <sheetData>
    <row r="1" spans="1:17" x14ac:dyDescent="0.2">
      <c r="A1" s="1" t="s">
        <v>33</v>
      </c>
      <c r="B1" s="1"/>
      <c r="C1" s="37" t="s">
        <v>34</v>
      </c>
      <c r="D1" s="40" t="s">
        <v>35</v>
      </c>
      <c r="E1" s="16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/>
    </row>
    <row r="2" spans="1:17" x14ac:dyDescent="0.2">
      <c r="A2" s="94" t="s">
        <v>118</v>
      </c>
      <c r="B2" s="94" t="s">
        <v>119</v>
      </c>
      <c r="C2" s="39">
        <v>216</v>
      </c>
      <c r="D2" s="36">
        <v>90</v>
      </c>
      <c r="E2" s="17">
        <v>1</v>
      </c>
      <c r="I2" s="94" t="s">
        <v>115</v>
      </c>
    </row>
    <row r="3" spans="1:17" x14ac:dyDescent="0.2">
      <c r="A3" s="94" t="s">
        <v>118</v>
      </c>
      <c r="B3" s="94" t="s">
        <v>119</v>
      </c>
      <c r="C3" s="39">
        <v>150</v>
      </c>
      <c r="D3" s="36">
        <v>35</v>
      </c>
      <c r="E3" s="17">
        <v>1</v>
      </c>
      <c r="I3" s="94" t="s">
        <v>160</v>
      </c>
      <c r="N3" s="94" t="s">
        <v>115</v>
      </c>
    </row>
    <row r="4" spans="1:17" x14ac:dyDescent="0.2">
      <c r="A4" s="94" t="s">
        <v>127</v>
      </c>
      <c r="B4" s="94" t="s">
        <v>164</v>
      </c>
      <c r="C4" s="39">
        <v>164</v>
      </c>
      <c r="D4" s="36">
        <v>44</v>
      </c>
      <c r="E4" s="17">
        <v>1</v>
      </c>
      <c r="I4" s="94" t="s">
        <v>159</v>
      </c>
    </row>
    <row r="5" spans="1:17" x14ac:dyDescent="0.2">
      <c r="A5" s="94" t="s">
        <v>127</v>
      </c>
      <c r="B5" s="94" t="s">
        <v>164</v>
      </c>
      <c r="C5" s="39">
        <v>210</v>
      </c>
      <c r="D5" s="36">
        <v>83</v>
      </c>
      <c r="E5" s="17">
        <v>1</v>
      </c>
      <c r="I5" s="94" t="s">
        <v>159</v>
      </c>
    </row>
    <row r="6" spans="1:17" x14ac:dyDescent="0.2">
      <c r="A6" s="94" t="s">
        <v>127</v>
      </c>
      <c r="B6" s="94" t="s">
        <v>164</v>
      </c>
      <c r="C6" s="39">
        <v>70</v>
      </c>
      <c r="D6" s="36">
        <v>6</v>
      </c>
      <c r="E6" s="17">
        <v>1</v>
      </c>
      <c r="I6" s="94" t="s">
        <v>159</v>
      </c>
    </row>
    <row r="7" spans="1:17" x14ac:dyDescent="0.2">
      <c r="A7" s="94" t="s">
        <v>127</v>
      </c>
      <c r="B7" s="94" t="s">
        <v>164</v>
      </c>
      <c r="C7" s="39">
        <v>53</v>
      </c>
      <c r="D7" s="36">
        <v>2</v>
      </c>
      <c r="E7" s="17">
        <v>1</v>
      </c>
      <c r="I7" s="94" t="s">
        <v>159</v>
      </c>
    </row>
    <row r="8" spans="1:17" x14ac:dyDescent="0.2">
      <c r="A8" s="94" t="s">
        <v>127</v>
      </c>
      <c r="B8" s="94" t="s">
        <v>164</v>
      </c>
      <c r="C8" s="39">
        <v>74</v>
      </c>
      <c r="D8" s="36">
        <v>7</v>
      </c>
      <c r="E8" s="17">
        <v>1</v>
      </c>
      <c r="I8" s="94" t="s">
        <v>159</v>
      </c>
    </row>
    <row r="9" spans="1:17" x14ac:dyDescent="0.2">
      <c r="A9" s="94" t="s">
        <v>127</v>
      </c>
      <c r="B9" s="94" t="s">
        <v>164</v>
      </c>
      <c r="C9" s="39">
        <v>258</v>
      </c>
      <c r="D9" s="36">
        <v>152</v>
      </c>
      <c r="E9" s="17">
        <v>1</v>
      </c>
      <c r="I9" s="94" t="s">
        <v>159</v>
      </c>
    </row>
    <row r="10" spans="1:17" x14ac:dyDescent="0.2">
      <c r="A10" s="94" t="s">
        <v>127</v>
      </c>
      <c r="B10" s="94" t="s">
        <v>164</v>
      </c>
      <c r="C10" s="39">
        <v>293</v>
      </c>
      <c r="D10" s="36">
        <v>302</v>
      </c>
      <c r="E10" s="17">
        <v>1</v>
      </c>
    </row>
    <row r="11" spans="1:17" x14ac:dyDescent="0.2">
      <c r="A11" s="94" t="s">
        <v>127</v>
      </c>
      <c r="B11" s="94" t="s">
        <v>164</v>
      </c>
      <c r="C11" s="39">
        <v>132</v>
      </c>
      <c r="D11" s="36">
        <v>24</v>
      </c>
      <c r="E11" s="17">
        <v>1</v>
      </c>
    </row>
    <row r="12" spans="1:17" x14ac:dyDescent="0.2">
      <c r="A12" s="94" t="s">
        <v>127</v>
      </c>
      <c r="B12" s="94" t="s">
        <v>164</v>
      </c>
      <c r="C12" s="39">
        <v>244</v>
      </c>
      <c r="D12" s="36">
        <v>146</v>
      </c>
      <c r="E12" s="17">
        <v>1</v>
      </c>
    </row>
    <row r="13" spans="1:17" x14ac:dyDescent="0.2">
      <c r="A13" s="94" t="s">
        <v>127</v>
      </c>
      <c r="B13" s="94" t="s">
        <v>164</v>
      </c>
      <c r="C13" s="39">
        <v>82</v>
      </c>
      <c r="D13" s="36">
        <v>9</v>
      </c>
      <c r="E13" s="17">
        <v>1</v>
      </c>
    </row>
    <row r="14" spans="1:17" x14ac:dyDescent="0.2">
      <c r="A14" s="94" t="s">
        <v>127</v>
      </c>
      <c r="B14" s="94" t="s">
        <v>164</v>
      </c>
      <c r="C14" s="39">
        <v>136</v>
      </c>
      <c r="D14" s="36">
        <v>26</v>
      </c>
      <c r="E14" s="17">
        <v>1</v>
      </c>
    </row>
    <row r="15" spans="1:17" x14ac:dyDescent="0.2">
      <c r="A15" s="94" t="s">
        <v>127</v>
      </c>
      <c r="B15" s="94" t="s">
        <v>164</v>
      </c>
      <c r="C15" s="39">
        <v>108</v>
      </c>
      <c r="D15" s="36">
        <v>16</v>
      </c>
      <c r="E15" s="17">
        <v>1</v>
      </c>
    </row>
    <row r="16" spans="1:17" x14ac:dyDescent="0.2">
      <c r="A16" s="94" t="s">
        <v>127</v>
      </c>
      <c r="B16" s="94" t="s">
        <v>164</v>
      </c>
      <c r="C16" s="39">
        <v>246</v>
      </c>
      <c r="D16" s="36">
        <v>151</v>
      </c>
      <c r="E16" s="17">
        <v>1</v>
      </c>
      <c r="N16" s="94" t="s">
        <v>161</v>
      </c>
    </row>
    <row r="17" spans="1:5" x14ac:dyDescent="0.2">
      <c r="A17" s="94" t="s">
        <v>127</v>
      </c>
      <c r="B17" s="94" t="s">
        <v>164</v>
      </c>
      <c r="C17" s="39">
        <v>56</v>
      </c>
      <c r="D17" s="36">
        <v>2</v>
      </c>
      <c r="E17" s="17">
        <v>1</v>
      </c>
    </row>
    <row r="18" spans="1:5" x14ac:dyDescent="0.2">
      <c r="A18" s="94" t="s">
        <v>127</v>
      </c>
      <c r="B18" s="94" t="s">
        <v>164</v>
      </c>
      <c r="C18" s="39">
        <v>112</v>
      </c>
      <c r="D18" s="36">
        <v>15</v>
      </c>
      <c r="E18" s="17">
        <v>1</v>
      </c>
    </row>
    <row r="19" spans="1:5" x14ac:dyDescent="0.2">
      <c r="A19" s="94" t="s">
        <v>127</v>
      </c>
      <c r="B19" s="94" t="s">
        <v>164</v>
      </c>
      <c r="C19" s="39">
        <v>80</v>
      </c>
      <c r="D19" s="36">
        <v>6</v>
      </c>
      <c r="E19" s="17">
        <v>1</v>
      </c>
    </row>
    <row r="20" spans="1:5" x14ac:dyDescent="0.2">
      <c r="A20" s="94" t="s">
        <v>127</v>
      </c>
      <c r="B20" s="94" t="s">
        <v>164</v>
      </c>
      <c r="C20" s="39">
        <v>150</v>
      </c>
      <c r="D20" s="36">
        <v>30</v>
      </c>
      <c r="E20" s="17">
        <v>1</v>
      </c>
    </row>
    <row r="21" spans="1:5" x14ac:dyDescent="0.2">
      <c r="A21" s="94" t="s">
        <v>127</v>
      </c>
      <c r="B21" s="94" t="s">
        <v>164</v>
      </c>
      <c r="C21" s="39">
        <v>192</v>
      </c>
      <c r="D21" s="36">
        <v>73</v>
      </c>
      <c r="E21" s="17">
        <v>1</v>
      </c>
    </row>
    <row r="22" spans="1:5" x14ac:dyDescent="0.2">
      <c r="A22" s="94" t="s">
        <v>127</v>
      </c>
      <c r="B22" s="94" t="s">
        <v>164</v>
      </c>
      <c r="C22" s="39">
        <v>180</v>
      </c>
      <c r="D22" s="36">
        <v>56</v>
      </c>
      <c r="E22" s="17">
        <v>1</v>
      </c>
    </row>
    <row r="23" spans="1:5" x14ac:dyDescent="0.2">
      <c r="A23" s="94" t="s">
        <v>127</v>
      </c>
      <c r="B23" s="94" t="s">
        <v>164</v>
      </c>
      <c r="C23" s="39">
        <v>214</v>
      </c>
      <c r="D23" s="36">
        <v>103</v>
      </c>
      <c r="E23" s="17">
        <v>1</v>
      </c>
    </row>
    <row r="24" spans="1:5" x14ac:dyDescent="0.2">
      <c r="A24" s="94" t="s">
        <v>127</v>
      </c>
      <c r="B24" s="94" t="s">
        <v>164</v>
      </c>
      <c r="C24" s="39">
        <v>116</v>
      </c>
      <c r="D24" s="36">
        <v>26</v>
      </c>
      <c r="E24" s="17">
        <v>1</v>
      </c>
    </row>
    <row r="25" spans="1:5" x14ac:dyDescent="0.2">
      <c r="A25" s="94" t="s">
        <v>127</v>
      </c>
      <c r="B25" s="94" t="s">
        <v>164</v>
      </c>
      <c r="C25" s="39">
        <v>216</v>
      </c>
      <c r="D25" s="36">
        <v>114</v>
      </c>
      <c r="E25" s="17">
        <v>1</v>
      </c>
    </row>
    <row r="26" spans="1:5" x14ac:dyDescent="0.2">
      <c r="A26" s="94" t="s">
        <v>127</v>
      </c>
      <c r="B26" s="94" t="s">
        <v>164</v>
      </c>
      <c r="C26" s="39">
        <v>209</v>
      </c>
      <c r="D26" s="36">
        <v>120</v>
      </c>
      <c r="E26" s="17">
        <v>1</v>
      </c>
    </row>
    <row r="27" spans="1:5" x14ac:dyDescent="0.2">
      <c r="A27" s="94" t="s">
        <v>109</v>
      </c>
      <c r="B27" s="94" t="s">
        <v>110</v>
      </c>
      <c r="C27" s="39" t="s">
        <v>120</v>
      </c>
      <c r="D27" s="94">
        <v>2</v>
      </c>
      <c r="E27" s="17">
        <v>11.325000000000001</v>
      </c>
    </row>
    <row r="28" spans="1:5" x14ac:dyDescent="0.2">
      <c r="A28" s="94" t="s">
        <v>109</v>
      </c>
      <c r="B28" s="94" t="s">
        <v>110</v>
      </c>
      <c r="C28" s="39" t="s">
        <v>121</v>
      </c>
      <c r="D28" s="94">
        <v>3.4</v>
      </c>
      <c r="E28" s="17">
        <v>45.300000000000004</v>
      </c>
    </row>
    <row r="29" spans="1:5" x14ac:dyDescent="0.2">
      <c r="A29" s="94" t="s">
        <v>109</v>
      </c>
      <c r="B29" s="94" t="s">
        <v>110</v>
      </c>
      <c r="C29" s="39" t="s">
        <v>163</v>
      </c>
      <c r="D29" s="94">
        <v>5</v>
      </c>
      <c r="E29" s="17">
        <v>45.300000000000004</v>
      </c>
    </row>
    <row r="30" spans="1:5" x14ac:dyDescent="0.2">
      <c r="A30" s="94" t="s">
        <v>109</v>
      </c>
      <c r="B30" s="94" t="s">
        <v>110</v>
      </c>
      <c r="C30" s="39" t="s">
        <v>122</v>
      </c>
      <c r="D30" s="94">
        <v>7.4</v>
      </c>
      <c r="E30" s="17">
        <v>86.070000000000007</v>
      </c>
    </row>
    <row r="31" spans="1:5" x14ac:dyDescent="0.2">
      <c r="A31" s="94" t="s">
        <v>109</v>
      </c>
      <c r="B31" s="94" t="s">
        <v>110</v>
      </c>
      <c r="C31" s="39" t="s">
        <v>123</v>
      </c>
      <c r="D31" s="94">
        <v>11</v>
      </c>
      <c r="E31" s="17">
        <v>90.600000000000009</v>
      </c>
    </row>
    <row r="32" spans="1:5" x14ac:dyDescent="0.2">
      <c r="A32" s="94" t="s">
        <v>109</v>
      </c>
      <c r="B32" s="94" t="s">
        <v>110</v>
      </c>
      <c r="C32" s="39" t="s">
        <v>124</v>
      </c>
      <c r="D32" s="94">
        <v>17</v>
      </c>
      <c r="E32" s="17">
        <v>105</v>
      </c>
    </row>
    <row r="33" spans="1:9" x14ac:dyDescent="0.2">
      <c r="A33" s="94" t="s">
        <v>109</v>
      </c>
      <c r="B33" s="94" t="s">
        <v>110</v>
      </c>
      <c r="C33" s="39" t="s">
        <v>125</v>
      </c>
      <c r="D33" s="94">
        <v>26</v>
      </c>
      <c r="E33" s="17">
        <v>45.300000000000004</v>
      </c>
    </row>
    <row r="34" spans="1:9" x14ac:dyDescent="0.2">
      <c r="A34" s="94" t="s">
        <v>109</v>
      </c>
      <c r="B34" s="94" t="s">
        <v>110</v>
      </c>
      <c r="C34" s="39" t="s">
        <v>126</v>
      </c>
      <c r="D34" s="94">
        <v>39</v>
      </c>
      <c r="E34" s="17">
        <v>22.650000000000002</v>
      </c>
    </row>
    <row r="35" spans="1:9" x14ac:dyDescent="0.2">
      <c r="A35" s="94" t="s">
        <v>109</v>
      </c>
      <c r="B35" s="94" t="s">
        <v>110</v>
      </c>
      <c r="C35" s="39">
        <v>140</v>
      </c>
      <c r="D35" s="36">
        <v>1</v>
      </c>
      <c r="E35" s="17">
        <v>1</v>
      </c>
    </row>
    <row r="36" spans="1:9" x14ac:dyDescent="0.2">
      <c r="A36" s="94" t="s">
        <v>109</v>
      </c>
      <c r="B36" s="94" t="s">
        <v>110</v>
      </c>
      <c r="E36" s="17">
        <v>453</v>
      </c>
      <c r="F36" s="94" t="s">
        <v>104</v>
      </c>
      <c r="I36" s="94" t="s">
        <v>159</v>
      </c>
    </row>
    <row r="38" spans="1:9" x14ac:dyDescent="0.2">
      <c r="A38" s="94" t="s">
        <v>133</v>
      </c>
      <c r="E38" s="17" t="s">
        <v>115</v>
      </c>
      <c r="I38" s="94" t="s">
        <v>159</v>
      </c>
    </row>
    <row r="39" spans="1:9" x14ac:dyDescent="0.2">
      <c r="A39" s="94" t="s">
        <v>118</v>
      </c>
      <c r="B39" s="94" t="s">
        <v>119</v>
      </c>
      <c r="C39" s="39">
        <v>75</v>
      </c>
      <c r="D39" s="36">
        <v>3</v>
      </c>
      <c r="E39" s="17">
        <v>1</v>
      </c>
      <c r="I39" s="94" t="s">
        <v>159</v>
      </c>
    </row>
    <row r="40" spans="1:9" x14ac:dyDescent="0.2">
      <c r="A40" s="94" t="s">
        <v>118</v>
      </c>
      <c r="B40" s="94" t="s">
        <v>119</v>
      </c>
      <c r="C40" s="39">
        <v>60</v>
      </c>
      <c r="D40" s="36">
        <v>2</v>
      </c>
      <c r="E40" s="17">
        <v>1</v>
      </c>
      <c r="I40" s="94" t="s">
        <v>159</v>
      </c>
    </row>
    <row r="41" spans="1:9" x14ac:dyDescent="0.2">
      <c r="A41" s="94" t="s">
        <v>118</v>
      </c>
      <c r="B41" s="94" t="s">
        <v>119</v>
      </c>
      <c r="C41" s="39">
        <v>176</v>
      </c>
      <c r="D41" s="36">
        <v>56</v>
      </c>
      <c r="E41" s="17">
        <v>1</v>
      </c>
      <c r="I41" s="94" t="s">
        <v>159</v>
      </c>
    </row>
    <row r="42" spans="1:9" x14ac:dyDescent="0.2">
      <c r="A42" s="94" t="s">
        <v>127</v>
      </c>
      <c r="B42" s="94" t="s">
        <v>164</v>
      </c>
      <c r="C42" s="39">
        <v>79</v>
      </c>
      <c r="D42" s="36">
        <v>4</v>
      </c>
      <c r="E42" s="17">
        <v>1</v>
      </c>
    </row>
    <row r="43" spans="1:9" x14ac:dyDescent="0.2">
      <c r="A43" s="94" t="s">
        <v>127</v>
      </c>
      <c r="B43" s="94" t="s">
        <v>164</v>
      </c>
      <c r="C43" s="39">
        <v>152</v>
      </c>
      <c r="D43" s="36">
        <v>31</v>
      </c>
      <c r="E43" s="17">
        <v>1</v>
      </c>
    </row>
    <row r="44" spans="1:9" x14ac:dyDescent="0.2">
      <c r="A44" s="94" t="s">
        <v>127</v>
      </c>
      <c r="B44" s="94" t="s">
        <v>164</v>
      </c>
      <c r="C44" s="39">
        <v>276</v>
      </c>
      <c r="D44" s="36">
        <v>220</v>
      </c>
      <c r="E44" s="17">
        <v>1</v>
      </c>
    </row>
    <row r="45" spans="1:9" x14ac:dyDescent="0.2">
      <c r="A45" s="94" t="s">
        <v>127</v>
      </c>
      <c r="B45" s="94" t="s">
        <v>164</v>
      </c>
      <c r="C45" s="39">
        <v>188</v>
      </c>
      <c r="D45" s="36">
        <v>66</v>
      </c>
      <c r="E45" s="17">
        <v>1</v>
      </c>
      <c r="I45" s="94" t="s">
        <v>159</v>
      </c>
    </row>
    <row r="47" spans="1:9" x14ac:dyDescent="0.2">
      <c r="A47" s="94" t="s">
        <v>190</v>
      </c>
    </row>
    <row r="48" spans="1:9" x14ac:dyDescent="0.2">
      <c r="A48" s="94" t="s">
        <v>113</v>
      </c>
      <c r="B48" s="94" t="s">
        <v>114</v>
      </c>
      <c r="C48" s="94">
        <v>0</v>
      </c>
      <c r="D48" s="36">
        <v>0</v>
      </c>
      <c r="E48" s="94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workbookViewId="0">
      <selection activeCell="N4" sqref="N4"/>
    </sheetView>
  </sheetViews>
  <sheetFormatPr defaultRowHeight="12.75" x14ac:dyDescent="0.2"/>
  <cols>
    <col min="1" max="1" width="9.140625" customWidth="1"/>
    <col min="2" max="2" width="9.140625" style="22" customWidth="1"/>
    <col min="3" max="3" width="8.85546875" style="39"/>
    <col min="13" max="13" width="15.28515625" style="26" customWidth="1"/>
    <col min="14" max="14" width="11.5703125" customWidth="1"/>
    <col min="15" max="15" width="12" customWidth="1"/>
  </cols>
  <sheetData>
    <row r="1" spans="1:17" x14ac:dyDescent="0.2">
      <c r="A1" s="1" t="s">
        <v>33</v>
      </c>
      <c r="B1" s="1"/>
      <c r="C1" s="37" t="s">
        <v>34</v>
      </c>
      <c r="D1" s="1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25" t="s">
        <v>187</v>
      </c>
      <c r="N1" s="1" t="s">
        <v>45</v>
      </c>
      <c r="O1" s="1" t="s">
        <v>46</v>
      </c>
      <c r="P1" s="1" t="s">
        <v>47</v>
      </c>
      <c r="Q1" s="1"/>
    </row>
    <row r="2" spans="1:17" x14ac:dyDescent="0.2">
      <c r="A2" t="s">
        <v>128</v>
      </c>
      <c r="B2" s="22" t="s">
        <v>129</v>
      </c>
      <c r="C2" s="39">
        <v>171</v>
      </c>
      <c r="D2">
        <v>53</v>
      </c>
      <c r="E2">
        <v>1</v>
      </c>
      <c r="F2" t="s">
        <v>115</v>
      </c>
      <c r="M2" s="56" t="s">
        <v>115</v>
      </c>
      <c r="N2" s="53" t="s">
        <v>115</v>
      </c>
    </row>
    <row r="3" spans="1:17" x14ac:dyDescent="0.2">
      <c r="A3" t="s">
        <v>118</v>
      </c>
      <c r="B3" s="22" t="s">
        <v>119</v>
      </c>
      <c r="C3" s="39">
        <v>74</v>
      </c>
      <c r="D3">
        <v>3</v>
      </c>
      <c r="E3" s="103">
        <v>1</v>
      </c>
      <c r="M3" s="57" t="s">
        <v>115</v>
      </c>
      <c r="N3" s="53" t="s">
        <v>115</v>
      </c>
    </row>
    <row r="4" spans="1:17" x14ac:dyDescent="0.2">
      <c r="A4" t="s">
        <v>118</v>
      </c>
      <c r="B4" s="22" t="s">
        <v>119</v>
      </c>
      <c r="C4" s="39">
        <v>75</v>
      </c>
      <c r="D4">
        <v>3</v>
      </c>
      <c r="E4" s="103">
        <v>1</v>
      </c>
    </row>
    <row r="5" spans="1:17" x14ac:dyDescent="0.2">
      <c r="A5" t="s">
        <v>118</v>
      </c>
      <c r="B5" s="22" t="s">
        <v>119</v>
      </c>
      <c r="C5" s="39">
        <v>63</v>
      </c>
      <c r="D5">
        <v>2</v>
      </c>
      <c r="E5" s="103">
        <v>1</v>
      </c>
    </row>
    <row r="6" spans="1:17" x14ac:dyDescent="0.2">
      <c r="A6" t="s">
        <v>118</v>
      </c>
      <c r="B6" s="22" t="s">
        <v>119</v>
      </c>
      <c r="C6" s="39">
        <v>71</v>
      </c>
      <c r="D6">
        <v>3</v>
      </c>
      <c r="E6" s="103">
        <v>1</v>
      </c>
    </row>
    <row r="7" spans="1:17" x14ac:dyDescent="0.2">
      <c r="A7" t="s">
        <v>118</v>
      </c>
      <c r="B7" s="22" t="s">
        <v>119</v>
      </c>
      <c r="C7" s="39">
        <v>75</v>
      </c>
      <c r="D7">
        <v>3</v>
      </c>
      <c r="E7" s="103">
        <v>1</v>
      </c>
    </row>
    <row r="8" spans="1:17" x14ac:dyDescent="0.2">
      <c r="A8" t="s">
        <v>118</v>
      </c>
      <c r="B8" s="22" t="s">
        <v>119</v>
      </c>
      <c r="C8" s="39">
        <v>123</v>
      </c>
      <c r="D8">
        <v>22</v>
      </c>
      <c r="E8" s="103">
        <v>1</v>
      </c>
    </row>
    <row r="9" spans="1:17" x14ac:dyDescent="0.2">
      <c r="A9" t="s">
        <v>118</v>
      </c>
      <c r="B9" s="22" t="s">
        <v>119</v>
      </c>
      <c r="C9" s="39">
        <v>66</v>
      </c>
      <c r="D9">
        <v>2</v>
      </c>
      <c r="E9" s="103">
        <v>1</v>
      </c>
    </row>
    <row r="10" spans="1:17" x14ac:dyDescent="0.2">
      <c r="A10" t="s">
        <v>118</v>
      </c>
      <c r="B10" s="22" t="s">
        <v>119</v>
      </c>
      <c r="C10" s="39">
        <v>74</v>
      </c>
      <c r="D10" s="17">
        <v>3</v>
      </c>
      <c r="E10" s="103">
        <v>1</v>
      </c>
      <c r="F10" t="s">
        <v>115</v>
      </c>
    </row>
    <row r="11" spans="1:17" x14ac:dyDescent="0.2">
      <c r="A11" t="s">
        <v>118</v>
      </c>
      <c r="B11" s="22" t="s">
        <v>119</v>
      </c>
      <c r="C11" s="39">
        <v>178</v>
      </c>
      <c r="D11" s="17">
        <v>67</v>
      </c>
      <c r="E11" s="103">
        <v>1</v>
      </c>
    </row>
    <row r="12" spans="1:17" x14ac:dyDescent="0.2">
      <c r="A12" t="s">
        <v>118</v>
      </c>
      <c r="B12" s="22" t="s">
        <v>119</v>
      </c>
      <c r="C12" s="39">
        <v>213</v>
      </c>
      <c r="D12" s="17">
        <v>103</v>
      </c>
      <c r="E12" s="103">
        <v>1</v>
      </c>
    </row>
    <row r="13" spans="1:17" x14ac:dyDescent="0.2">
      <c r="A13" t="s">
        <v>118</v>
      </c>
      <c r="B13" s="22" t="s">
        <v>119</v>
      </c>
      <c r="C13" s="39">
        <v>232</v>
      </c>
      <c r="D13" s="17">
        <v>122</v>
      </c>
      <c r="E13" s="103">
        <v>1</v>
      </c>
    </row>
    <row r="14" spans="1:17" x14ac:dyDescent="0.2">
      <c r="A14" t="s">
        <v>118</v>
      </c>
      <c r="B14" s="22" t="s">
        <v>119</v>
      </c>
      <c r="C14" s="39">
        <v>182</v>
      </c>
      <c r="D14" s="17">
        <v>63</v>
      </c>
      <c r="E14" s="103">
        <v>1</v>
      </c>
    </row>
    <row r="15" spans="1:17" x14ac:dyDescent="0.2">
      <c r="A15" t="s">
        <v>118</v>
      </c>
      <c r="B15" s="22" t="s">
        <v>119</v>
      </c>
      <c r="C15" s="39">
        <v>115</v>
      </c>
      <c r="D15" s="17">
        <v>16</v>
      </c>
      <c r="E15" s="103">
        <v>1</v>
      </c>
    </row>
    <row r="16" spans="1:17" x14ac:dyDescent="0.2">
      <c r="A16" t="s">
        <v>118</v>
      </c>
      <c r="B16" s="22" t="s">
        <v>119</v>
      </c>
      <c r="C16" s="39">
        <v>120</v>
      </c>
      <c r="D16" s="17">
        <v>21</v>
      </c>
      <c r="E16" s="103">
        <v>1</v>
      </c>
    </row>
    <row r="17" spans="1:13" x14ac:dyDescent="0.2">
      <c r="A17" t="s">
        <v>118</v>
      </c>
      <c r="B17" s="22" t="s">
        <v>119</v>
      </c>
      <c r="C17" s="39">
        <v>171</v>
      </c>
      <c r="D17" s="17">
        <v>56</v>
      </c>
      <c r="E17" s="103">
        <v>1</v>
      </c>
    </row>
    <row r="18" spans="1:13" x14ac:dyDescent="0.2">
      <c r="A18" t="s">
        <v>118</v>
      </c>
      <c r="B18" s="22" t="s">
        <v>119</v>
      </c>
      <c r="C18" s="39">
        <v>78</v>
      </c>
      <c r="D18">
        <v>8</v>
      </c>
      <c r="E18" s="103">
        <v>1</v>
      </c>
    </row>
    <row r="19" spans="1:13" x14ac:dyDescent="0.2">
      <c r="A19" t="s">
        <v>118</v>
      </c>
      <c r="B19" s="22" t="s">
        <v>119</v>
      </c>
      <c r="C19" s="39">
        <v>70</v>
      </c>
      <c r="D19">
        <v>8</v>
      </c>
      <c r="E19" s="103">
        <v>1</v>
      </c>
    </row>
    <row r="20" spans="1:13" x14ac:dyDescent="0.2">
      <c r="A20" t="s">
        <v>118</v>
      </c>
      <c r="B20" s="22" t="s">
        <v>119</v>
      </c>
      <c r="C20" s="39">
        <v>133</v>
      </c>
      <c r="D20">
        <v>30</v>
      </c>
      <c r="E20" s="103">
        <v>1</v>
      </c>
    </row>
    <row r="21" spans="1:13" x14ac:dyDescent="0.2">
      <c r="A21" t="s">
        <v>118</v>
      </c>
      <c r="B21" s="22" t="s">
        <v>119</v>
      </c>
      <c r="C21" s="39">
        <v>200</v>
      </c>
      <c r="D21">
        <v>99</v>
      </c>
      <c r="E21" s="103">
        <v>1</v>
      </c>
    </row>
    <row r="22" spans="1:13" x14ac:dyDescent="0.2">
      <c r="A22" t="s">
        <v>134</v>
      </c>
      <c r="B22" s="22" t="s">
        <v>198</v>
      </c>
      <c r="C22" s="39">
        <v>90</v>
      </c>
      <c r="D22">
        <v>16</v>
      </c>
      <c r="E22" s="103">
        <v>1</v>
      </c>
    </row>
    <row r="23" spans="1:13" x14ac:dyDescent="0.2">
      <c r="A23" t="s">
        <v>107</v>
      </c>
      <c r="B23" s="22" t="s">
        <v>170</v>
      </c>
      <c r="C23" s="39">
        <v>154</v>
      </c>
      <c r="D23">
        <v>26</v>
      </c>
      <c r="E23">
        <v>1</v>
      </c>
    </row>
    <row r="24" spans="1:13" x14ac:dyDescent="0.2">
      <c r="A24" t="s">
        <v>107</v>
      </c>
      <c r="B24" s="22" t="s">
        <v>170</v>
      </c>
      <c r="C24" s="39">
        <v>150</v>
      </c>
      <c r="D24">
        <v>35</v>
      </c>
      <c r="E24">
        <v>1</v>
      </c>
    </row>
    <row r="25" spans="1:13" s="53" customFormat="1" x14ac:dyDescent="0.2">
      <c r="A25" s="53" t="s">
        <v>107</v>
      </c>
      <c r="B25" s="53" t="s">
        <v>170</v>
      </c>
      <c r="C25" s="39">
        <v>113</v>
      </c>
      <c r="D25" s="53">
        <v>15</v>
      </c>
      <c r="E25" s="53">
        <v>1</v>
      </c>
      <c r="M25" s="26"/>
    </row>
    <row r="26" spans="1:13" s="53" customFormat="1" x14ac:dyDescent="0.2">
      <c r="A26" s="53" t="s">
        <v>109</v>
      </c>
      <c r="B26" s="53" t="s">
        <v>110</v>
      </c>
      <c r="C26" s="39" t="s">
        <v>199</v>
      </c>
      <c r="D26" s="53">
        <v>2</v>
      </c>
      <c r="E26" s="53">
        <v>4</v>
      </c>
      <c r="M26" s="26"/>
    </row>
    <row r="27" spans="1:13" x14ac:dyDescent="0.2">
      <c r="A27" t="s">
        <v>109</v>
      </c>
      <c r="B27" s="22" t="s">
        <v>110</v>
      </c>
      <c r="C27" s="39" t="s">
        <v>120</v>
      </c>
      <c r="D27" s="24">
        <v>2</v>
      </c>
      <c r="E27">
        <v>7</v>
      </c>
    </row>
    <row r="28" spans="1:13" x14ac:dyDescent="0.2">
      <c r="A28" t="s">
        <v>109</v>
      </c>
      <c r="B28" s="22" t="s">
        <v>110</v>
      </c>
      <c r="C28" s="39" t="s">
        <v>121</v>
      </c>
      <c r="D28" s="24">
        <v>3.2</v>
      </c>
      <c r="E28">
        <v>7</v>
      </c>
    </row>
    <row r="29" spans="1:13" x14ac:dyDescent="0.2">
      <c r="A29" t="s">
        <v>109</v>
      </c>
      <c r="B29" s="22" t="s">
        <v>110</v>
      </c>
      <c r="C29" s="39" t="s">
        <v>163</v>
      </c>
      <c r="D29" s="24">
        <v>5</v>
      </c>
      <c r="E29">
        <v>14</v>
      </c>
    </row>
    <row r="30" spans="1:13" x14ac:dyDescent="0.2">
      <c r="A30" t="s">
        <v>109</v>
      </c>
      <c r="B30" s="22" t="s">
        <v>110</v>
      </c>
      <c r="C30" s="39" t="s">
        <v>122</v>
      </c>
      <c r="D30" s="24">
        <v>7.4</v>
      </c>
      <c r="E30">
        <v>11</v>
      </c>
    </row>
    <row r="31" spans="1:13" x14ac:dyDescent="0.2">
      <c r="A31" t="s">
        <v>109</v>
      </c>
      <c r="B31" s="22" t="s">
        <v>110</v>
      </c>
      <c r="C31" s="39" t="s">
        <v>123</v>
      </c>
      <c r="D31" s="24">
        <v>11</v>
      </c>
      <c r="E31">
        <v>12</v>
      </c>
    </row>
    <row r="32" spans="1:13" x14ac:dyDescent="0.2">
      <c r="A32" t="s">
        <v>109</v>
      </c>
      <c r="B32" s="22" t="s">
        <v>110</v>
      </c>
      <c r="C32" s="39" t="s">
        <v>124</v>
      </c>
      <c r="D32" s="24">
        <v>17</v>
      </c>
      <c r="E32">
        <v>7</v>
      </c>
    </row>
    <row r="33" spans="1:13" x14ac:dyDescent="0.2">
      <c r="A33" t="s">
        <v>109</v>
      </c>
      <c r="B33" s="22" t="s">
        <v>110</v>
      </c>
      <c r="C33" s="39" t="s">
        <v>125</v>
      </c>
      <c r="D33" s="24">
        <v>26</v>
      </c>
      <c r="E33">
        <v>7</v>
      </c>
    </row>
    <row r="34" spans="1:13" x14ac:dyDescent="0.2">
      <c r="A34" t="s">
        <v>109</v>
      </c>
      <c r="B34" s="22" t="s">
        <v>110</v>
      </c>
      <c r="C34" s="39" t="s">
        <v>126</v>
      </c>
      <c r="D34" s="24">
        <v>39</v>
      </c>
      <c r="E34">
        <v>4</v>
      </c>
    </row>
    <row r="35" spans="1:13" x14ac:dyDescent="0.2">
      <c r="A35" t="s">
        <v>109</v>
      </c>
      <c r="B35" s="22" t="s">
        <v>110</v>
      </c>
      <c r="D35" t="s">
        <v>115</v>
      </c>
      <c r="E35">
        <v>73</v>
      </c>
    </row>
    <row r="36" spans="1:13" s="103" customFormat="1" x14ac:dyDescent="0.2">
      <c r="C36" s="39"/>
      <c r="M36" s="26"/>
    </row>
    <row r="37" spans="1:13" s="103" customFormat="1" x14ac:dyDescent="0.2">
      <c r="A37" s="103" t="s">
        <v>133</v>
      </c>
      <c r="C37" s="39"/>
      <c r="M37" s="26"/>
    </row>
    <row r="38" spans="1:13" x14ac:dyDescent="0.2">
      <c r="A38" t="s">
        <v>118</v>
      </c>
      <c r="B38" s="22" t="s">
        <v>119</v>
      </c>
      <c r="C38" s="39">
        <v>134</v>
      </c>
      <c r="D38">
        <v>24</v>
      </c>
      <c r="E38">
        <v>1</v>
      </c>
    </row>
    <row r="39" spans="1:13" x14ac:dyDescent="0.2">
      <c r="A39" t="s">
        <v>118</v>
      </c>
      <c r="B39" s="22" t="s">
        <v>119</v>
      </c>
      <c r="C39" s="39">
        <v>140</v>
      </c>
      <c r="D39">
        <v>24</v>
      </c>
      <c r="E39">
        <v>1</v>
      </c>
    </row>
    <row r="40" spans="1:13" x14ac:dyDescent="0.2">
      <c r="A40" t="s">
        <v>118</v>
      </c>
      <c r="B40" s="22" t="s">
        <v>119</v>
      </c>
      <c r="C40" s="39">
        <v>110</v>
      </c>
      <c r="D40">
        <v>16</v>
      </c>
      <c r="E40">
        <v>1</v>
      </c>
    </row>
    <row r="41" spans="1:13" x14ac:dyDescent="0.2">
      <c r="A41" t="s">
        <v>118</v>
      </c>
      <c r="B41" s="22" t="s">
        <v>119</v>
      </c>
      <c r="C41" s="39">
        <v>118</v>
      </c>
      <c r="D41">
        <v>19</v>
      </c>
      <c r="E41">
        <v>1</v>
      </c>
    </row>
    <row r="42" spans="1:13" x14ac:dyDescent="0.2">
      <c r="A42" t="s">
        <v>134</v>
      </c>
      <c r="B42" s="22" t="s">
        <v>198</v>
      </c>
      <c r="C42" s="39">
        <v>88</v>
      </c>
      <c r="D42">
        <v>14</v>
      </c>
      <c r="E42">
        <v>1</v>
      </c>
    </row>
    <row r="44" spans="1:13" x14ac:dyDescent="0.2">
      <c r="A44" t="s">
        <v>190</v>
      </c>
    </row>
    <row r="45" spans="1:13" x14ac:dyDescent="0.2">
      <c r="A45" s="55" t="s">
        <v>113</v>
      </c>
      <c r="B45" s="22" t="s">
        <v>186</v>
      </c>
      <c r="C45" s="39">
        <f>-C459</f>
        <v>0</v>
      </c>
      <c r="D45">
        <v>0</v>
      </c>
      <c r="E45">
        <v>0</v>
      </c>
    </row>
  </sheetData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topLeftCell="A4" workbookViewId="0">
      <selection activeCell="C16" sqref="C16"/>
    </sheetView>
  </sheetViews>
  <sheetFormatPr defaultRowHeight="12.75" x14ac:dyDescent="0.2"/>
  <cols>
    <col min="1" max="1" width="8.140625" customWidth="1"/>
    <col min="2" max="2" width="26.5703125" customWidth="1"/>
    <col min="3" max="3" width="22.7109375" style="15" customWidth="1"/>
  </cols>
  <sheetData>
    <row r="1" spans="1:13" x14ac:dyDescent="0.2">
      <c r="A1" s="116" t="s">
        <v>79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ht="12.75" customHeight="1" thickBot="1" x14ac:dyDescent="0.25">
      <c r="A2" s="117"/>
      <c r="B2" s="117"/>
      <c r="C2" s="117"/>
      <c r="D2" s="2"/>
      <c r="E2" s="3"/>
      <c r="F2" s="3"/>
      <c r="G2" s="2"/>
      <c r="H2" s="118"/>
      <c r="I2" s="118"/>
      <c r="J2" s="119"/>
      <c r="K2" s="119"/>
      <c r="L2" s="119"/>
      <c r="M2" s="119"/>
    </row>
    <row r="3" spans="1:13" s="51" customFormat="1" ht="13.5" customHeight="1" thickTop="1" x14ac:dyDescent="0.2">
      <c r="A3" s="4" t="s">
        <v>80</v>
      </c>
      <c r="B3" s="120" t="s">
        <v>89</v>
      </c>
      <c r="C3" s="120"/>
      <c r="D3" s="4" t="s">
        <v>81</v>
      </c>
      <c r="E3" s="120" t="s">
        <v>172</v>
      </c>
      <c r="F3" s="120"/>
      <c r="G3" s="120"/>
      <c r="H3" s="121"/>
      <c r="I3" s="121"/>
      <c r="J3" s="5"/>
      <c r="K3" s="5"/>
      <c r="L3" s="5"/>
      <c r="M3" s="5"/>
    </row>
    <row r="4" spans="1:13" s="51" customFormat="1" x14ac:dyDescent="0.2">
      <c r="A4" s="4" t="s">
        <v>82</v>
      </c>
      <c r="B4" s="113" t="s">
        <v>173</v>
      </c>
      <c r="C4" s="113"/>
      <c r="D4" s="4" t="s">
        <v>83</v>
      </c>
      <c r="E4" s="113" t="s">
        <v>90</v>
      </c>
      <c r="F4" s="113"/>
      <c r="G4" s="113"/>
      <c r="H4" s="114"/>
      <c r="I4" s="114"/>
      <c r="J4" s="6"/>
      <c r="K4" s="6"/>
      <c r="L4" s="6"/>
      <c r="M4" s="6"/>
    </row>
    <row r="5" spans="1:13" s="51" customFormat="1" x14ac:dyDescent="0.2">
      <c r="A5" s="2" t="s">
        <v>84</v>
      </c>
      <c r="B5" s="113" t="s">
        <v>175</v>
      </c>
      <c r="C5" s="113"/>
      <c r="D5" s="2" t="s">
        <v>85</v>
      </c>
      <c r="E5" s="113" t="s">
        <v>91</v>
      </c>
      <c r="F5" s="113"/>
      <c r="G5" s="113"/>
      <c r="H5" s="114"/>
      <c r="I5" s="114"/>
      <c r="J5" s="6"/>
      <c r="K5" s="6"/>
      <c r="L5" s="6"/>
      <c r="M5" s="6"/>
    </row>
    <row r="6" spans="1:13" s="51" customFormat="1" x14ac:dyDescent="0.2">
      <c r="A6" s="8" t="s">
        <v>88</v>
      </c>
      <c r="B6" s="115" t="s">
        <v>174</v>
      </c>
      <c r="C6" s="114"/>
    </row>
    <row r="7" spans="1:13" x14ac:dyDescent="0.2">
      <c r="A7" s="8"/>
      <c r="B7" s="9"/>
      <c r="C7" s="11"/>
    </row>
    <row r="8" spans="1:13" x14ac:dyDescent="0.2">
      <c r="A8" s="1" t="s">
        <v>92</v>
      </c>
      <c r="B8" s="1"/>
      <c r="C8" s="12"/>
      <c r="D8" s="1"/>
      <c r="E8" s="1"/>
      <c r="F8" s="1"/>
      <c r="G8" s="1"/>
    </row>
    <row r="9" spans="1:13" ht="15.75" customHeight="1" x14ac:dyDescent="0.2">
      <c r="A9" s="1"/>
      <c r="B9" s="1" t="s">
        <v>78</v>
      </c>
      <c r="C9" s="12"/>
      <c r="D9" s="1"/>
      <c r="E9" s="1"/>
      <c r="F9" s="1"/>
      <c r="G9" s="1"/>
    </row>
    <row r="10" spans="1:13" ht="12" customHeight="1" x14ac:dyDescent="0.2">
      <c r="A10" s="1"/>
      <c r="B10" s="1"/>
      <c r="C10" s="12"/>
      <c r="D10" s="1"/>
      <c r="E10" s="1"/>
      <c r="F10" s="1"/>
      <c r="G10" s="1"/>
    </row>
    <row r="11" spans="1:13" s="52" customFormat="1" x14ac:dyDescent="0.2">
      <c r="A11" s="7">
        <v>1</v>
      </c>
      <c r="B11" s="7" t="s">
        <v>86</v>
      </c>
      <c r="C11" s="13" t="s">
        <v>180</v>
      </c>
      <c r="D11" s="108"/>
      <c r="E11" s="110"/>
      <c r="F11" s="110"/>
      <c r="G11" s="110"/>
      <c r="H11" s="110"/>
      <c r="I11" s="110"/>
      <c r="J11" s="110"/>
      <c r="K11" s="110"/>
      <c r="L11" s="110"/>
      <c r="M11" s="110"/>
    </row>
    <row r="12" spans="1:13" s="52" customFormat="1" x14ac:dyDescent="0.2">
      <c r="A12" s="7">
        <v>2</v>
      </c>
      <c r="B12" s="7" t="s">
        <v>87</v>
      </c>
      <c r="C12" s="13">
        <v>2016</v>
      </c>
      <c r="D12" s="108"/>
      <c r="E12" s="110"/>
      <c r="F12" s="110"/>
      <c r="G12" s="110"/>
      <c r="H12" s="110"/>
      <c r="I12" s="110"/>
      <c r="J12" s="110"/>
      <c r="K12" s="110"/>
      <c r="L12" s="110"/>
      <c r="M12" s="110"/>
    </row>
    <row r="13" spans="1:13" x14ac:dyDescent="0.2">
      <c r="A13" s="7">
        <v>3</v>
      </c>
      <c r="B13" t="s">
        <v>0</v>
      </c>
      <c r="C13" s="13" t="s">
        <v>93</v>
      </c>
      <c r="D13" s="111"/>
      <c r="E13" s="112"/>
      <c r="F13" s="112"/>
      <c r="G13" s="112"/>
      <c r="H13" s="112"/>
      <c r="I13" s="112"/>
      <c r="J13" s="112"/>
      <c r="K13" s="112"/>
      <c r="L13" s="112"/>
      <c r="M13" s="112"/>
    </row>
    <row r="14" spans="1:13" x14ac:dyDescent="0.2">
      <c r="A14" s="7">
        <v>4</v>
      </c>
      <c r="B14" t="s">
        <v>1</v>
      </c>
      <c r="C14" s="13" t="s">
        <v>131</v>
      </c>
      <c r="D14" s="108" t="s">
        <v>63</v>
      </c>
      <c r="E14" s="109"/>
      <c r="F14" s="109"/>
      <c r="G14" s="109"/>
      <c r="H14" s="109"/>
      <c r="I14" s="109"/>
      <c r="J14" s="109"/>
      <c r="K14" s="109"/>
      <c r="L14" s="109"/>
      <c r="M14" s="109"/>
    </row>
    <row r="15" spans="1:13" x14ac:dyDescent="0.2">
      <c r="A15" s="7">
        <v>5</v>
      </c>
      <c r="B15" t="s">
        <v>2</v>
      </c>
      <c r="C15" s="14">
        <v>42632</v>
      </c>
      <c r="D15" s="108" t="s">
        <v>64</v>
      </c>
      <c r="E15" s="109"/>
      <c r="F15" s="109"/>
      <c r="G15" s="109"/>
      <c r="H15" s="109"/>
      <c r="I15" s="109"/>
      <c r="J15" s="109"/>
      <c r="K15" s="109"/>
      <c r="L15" s="109"/>
      <c r="M15" s="109"/>
    </row>
    <row r="16" spans="1:13" x14ac:dyDescent="0.2">
      <c r="A16" s="7">
        <v>6</v>
      </c>
      <c r="B16" t="s">
        <v>3</v>
      </c>
      <c r="C16" s="13" t="s">
        <v>181</v>
      </c>
      <c r="D16" s="108" t="s">
        <v>65</v>
      </c>
      <c r="E16" s="109"/>
      <c r="F16" s="109"/>
      <c r="G16" s="109"/>
      <c r="H16" s="109"/>
      <c r="I16" s="109"/>
      <c r="J16" s="109"/>
      <c r="K16" s="109"/>
      <c r="L16" s="109"/>
      <c r="M16" s="109"/>
    </row>
    <row r="17" spans="1:13" x14ac:dyDescent="0.2">
      <c r="A17" s="7">
        <v>7</v>
      </c>
      <c r="B17" t="s">
        <v>4</v>
      </c>
      <c r="C17" s="13" t="s">
        <v>99</v>
      </c>
      <c r="D17" s="108" t="s">
        <v>32</v>
      </c>
      <c r="E17" s="109"/>
      <c r="F17" s="109"/>
      <c r="G17" s="109"/>
      <c r="H17" s="109"/>
      <c r="I17" s="109"/>
      <c r="J17" s="109"/>
      <c r="K17" s="109"/>
      <c r="L17" s="109"/>
      <c r="M17" s="109"/>
    </row>
    <row r="18" spans="1:13" x14ac:dyDescent="0.2">
      <c r="A18" s="7">
        <v>8</v>
      </c>
      <c r="B18" t="s">
        <v>5</v>
      </c>
      <c r="C18" s="13" t="s">
        <v>94</v>
      </c>
      <c r="D18" s="108" t="s">
        <v>31</v>
      </c>
      <c r="E18" s="109"/>
      <c r="F18" s="109"/>
      <c r="G18" s="109"/>
      <c r="H18" s="109"/>
      <c r="I18" s="109"/>
      <c r="J18" s="109"/>
      <c r="K18" s="109"/>
      <c r="L18" s="109"/>
      <c r="M18" s="109"/>
    </row>
    <row r="19" spans="1:13" x14ac:dyDescent="0.2">
      <c r="A19" s="7">
        <v>9</v>
      </c>
      <c r="B19" t="s">
        <v>27</v>
      </c>
      <c r="C19" s="13"/>
      <c r="D19" s="108" t="s">
        <v>73</v>
      </c>
      <c r="E19" s="109"/>
      <c r="F19" s="109"/>
      <c r="G19" s="109"/>
      <c r="H19" s="109"/>
      <c r="I19" s="109"/>
      <c r="J19" s="109"/>
      <c r="K19" s="109"/>
      <c r="L19" s="109"/>
      <c r="M19" s="109"/>
    </row>
    <row r="20" spans="1:13" x14ac:dyDescent="0.2">
      <c r="A20" s="7">
        <v>10</v>
      </c>
      <c r="B20" t="s">
        <v>6</v>
      </c>
      <c r="C20" s="13" t="s">
        <v>111</v>
      </c>
      <c r="D20" s="108" t="s">
        <v>55</v>
      </c>
      <c r="E20" s="109"/>
      <c r="F20" s="109"/>
      <c r="G20" s="109"/>
      <c r="H20" s="109"/>
      <c r="I20" s="109"/>
      <c r="J20" s="109"/>
      <c r="K20" s="109"/>
      <c r="L20" s="109"/>
      <c r="M20" s="109"/>
    </row>
    <row r="21" spans="1:13" x14ac:dyDescent="0.2">
      <c r="A21" s="7">
        <v>11</v>
      </c>
      <c r="B21" t="s">
        <v>7</v>
      </c>
      <c r="C21" s="13" t="s">
        <v>97</v>
      </c>
      <c r="D21" s="108"/>
      <c r="E21" s="109"/>
      <c r="F21" s="109"/>
      <c r="G21" s="109"/>
      <c r="H21" s="109"/>
      <c r="I21" s="109"/>
      <c r="J21" s="109"/>
      <c r="K21" s="109"/>
      <c r="L21" s="109"/>
      <c r="M21" s="109"/>
    </row>
    <row r="22" spans="1:13" x14ac:dyDescent="0.2">
      <c r="A22" s="7">
        <v>12</v>
      </c>
      <c r="B22" t="s">
        <v>8</v>
      </c>
      <c r="C22" s="13" t="s">
        <v>183</v>
      </c>
      <c r="D22" s="108"/>
      <c r="E22" s="109"/>
      <c r="F22" s="109"/>
      <c r="G22" s="109"/>
      <c r="H22" s="109"/>
      <c r="I22" s="109"/>
      <c r="J22" s="109"/>
      <c r="K22" s="109"/>
      <c r="L22" s="109"/>
      <c r="M22" s="109"/>
    </row>
    <row r="23" spans="1:13" x14ac:dyDescent="0.2">
      <c r="A23" s="7">
        <v>13</v>
      </c>
      <c r="B23" t="s">
        <v>9</v>
      </c>
      <c r="C23" s="13">
        <v>250</v>
      </c>
      <c r="D23" s="108" t="s">
        <v>53</v>
      </c>
      <c r="E23" s="109"/>
      <c r="F23" s="109"/>
      <c r="G23" s="109"/>
      <c r="H23" s="109"/>
      <c r="I23" s="109"/>
      <c r="J23" s="109"/>
      <c r="K23" s="109"/>
      <c r="L23" s="109"/>
      <c r="M23" s="109"/>
    </row>
    <row r="24" spans="1:13" x14ac:dyDescent="0.2">
      <c r="A24" s="7">
        <v>14</v>
      </c>
      <c r="B24" t="s">
        <v>10</v>
      </c>
      <c r="C24" s="13" t="s">
        <v>162</v>
      </c>
      <c r="D24" s="108" t="s">
        <v>53</v>
      </c>
      <c r="E24" s="109"/>
      <c r="F24" s="109"/>
      <c r="G24" s="109"/>
      <c r="H24" s="109"/>
      <c r="I24" s="109"/>
      <c r="J24" s="109"/>
      <c r="K24" s="109"/>
      <c r="L24" s="109"/>
      <c r="M24" s="109"/>
    </row>
    <row r="25" spans="1:13" x14ac:dyDescent="0.2">
      <c r="A25" s="7">
        <v>15</v>
      </c>
      <c r="B25" t="s">
        <v>11</v>
      </c>
      <c r="C25" s="13" t="s">
        <v>228</v>
      </c>
      <c r="D25" s="108" t="s">
        <v>54</v>
      </c>
      <c r="E25" s="109"/>
      <c r="F25" s="109"/>
      <c r="G25" s="109"/>
      <c r="H25" s="109"/>
      <c r="I25" s="109"/>
      <c r="J25" s="109"/>
      <c r="K25" s="109"/>
      <c r="L25" s="109"/>
      <c r="M25" s="109"/>
    </row>
    <row r="26" spans="1:13" x14ac:dyDescent="0.2">
      <c r="A26" s="7">
        <v>16</v>
      </c>
      <c r="B26" t="s">
        <v>12</v>
      </c>
      <c r="C26" s="13" t="s">
        <v>96</v>
      </c>
      <c r="D26" s="108" t="s">
        <v>30</v>
      </c>
      <c r="E26" s="109"/>
      <c r="F26" s="109"/>
      <c r="G26" s="109"/>
      <c r="H26" s="109"/>
      <c r="I26" s="109"/>
      <c r="J26" s="109"/>
      <c r="K26" s="109"/>
      <c r="L26" s="109"/>
      <c r="M26" s="109"/>
    </row>
    <row r="27" spans="1:13" x14ac:dyDescent="0.2">
      <c r="A27" s="7">
        <v>17</v>
      </c>
      <c r="B27" t="s">
        <v>13</v>
      </c>
      <c r="C27" s="13">
        <v>100</v>
      </c>
      <c r="D27" s="108"/>
      <c r="E27" s="109"/>
      <c r="F27" s="109"/>
      <c r="G27" s="109"/>
      <c r="H27" s="109"/>
      <c r="I27" s="109"/>
      <c r="J27" s="109"/>
      <c r="K27" s="109"/>
      <c r="L27" s="109"/>
      <c r="M27" s="109"/>
    </row>
    <row r="28" spans="1:13" x14ac:dyDescent="0.2">
      <c r="A28" s="7">
        <v>18</v>
      </c>
      <c r="B28" t="s">
        <v>14</v>
      </c>
      <c r="C28" s="13">
        <v>90</v>
      </c>
      <c r="D28" s="108"/>
      <c r="E28" s="109"/>
      <c r="F28" s="109"/>
      <c r="G28" s="109"/>
      <c r="H28" s="109"/>
      <c r="I28" s="109"/>
      <c r="J28" s="109"/>
      <c r="K28" s="109"/>
      <c r="L28" s="109"/>
      <c r="M28" s="109"/>
    </row>
    <row r="29" spans="1:13" x14ac:dyDescent="0.2">
      <c r="A29" s="7">
        <v>19</v>
      </c>
      <c r="B29" t="s">
        <v>56</v>
      </c>
      <c r="C29" s="13" t="s">
        <v>100</v>
      </c>
      <c r="D29" s="108" t="s">
        <v>57</v>
      </c>
      <c r="E29" s="109"/>
      <c r="F29" s="109"/>
      <c r="G29" s="109"/>
      <c r="H29" s="109"/>
      <c r="I29" s="109"/>
      <c r="J29" s="109"/>
      <c r="K29" s="109"/>
      <c r="L29" s="109"/>
      <c r="M29" s="109"/>
    </row>
    <row r="30" spans="1:13" x14ac:dyDescent="0.2">
      <c r="A30" s="7">
        <v>20</v>
      </c>
      <c r="B30" t="s">
        <v>15</v>
      </c>
      <c r="C30" s="13">
        <v>7</v>
      </c>
      <c r="D30" s="108" t="s">
        <v>60</v>
      </c>
      <c r="E30" s="109"/>
      <c r="F30" s="109"/>
      <c r="G30" s="109"/>
      <c r="H30" s="109"/>
      <c r="I30" s="109"/>
      <c r="J30" s="109"/>
      <c r="K30" s="109"/>
      <c r="L30" s="109"/>
      <c r="M30" s="109"/>
    </row>
    <row r="31" spans="1:13" x14ac:dyDescent="0.2">
      <c r="A31" s="7">
        <v>21</v>
      </c>
      <c r="B31" t="s">
        <v>58</v>
      </c>
      <c r="C31" s="13" t="s">
        <v>100</v>
      </c>
      <c r="D31" s="108" t="s">
        <v>59</v>
      </c>
      <c r="E31" s="109"/>
      <c r="F31" s="109"/>
      <c r="G31" s="109"/>
      <c r="H31" s="109"/>
      <c r="I31" s="109"/>
      <c r="J31" s="109"/>
      <c r="K31" s="109"/>
      <c r="L31" s="109"/>
      <c r="M31" s="109"/>
    </row>
    <row r="32" spans="1:13" x14ac:dyDescent="0.2">
      <c r="A32" s="7">
        <v>22</v>
      </c>
      <c r="B32" t="s">
        <v>16</v>
      </c>
      <c r="C32" s="13"/>
      <c r="D32" s="108" t="s">
        <v>74</v>
      </c>
      <c r="E32" s="109"/>
      <c r="F32" s="109"/>
      <c r="G32" s="109"/>
      <c r="H32" s="109"/>
      <c r="I32" s="109"/>
      <c r="J32" s="109"/>
      <c r="K32" s="109"/>
      <c r="L32" s="109"/>
      <c r="M32" s="109"/>
    </row>
    <row r="33" spans="1:13" x14ac:dyDescent="0.2">
      <c r="A33" s="7">
        <v>23</v>
      </c>
      <c r="B33" t="s">
        <v>17</v>
      </c>
      <c r="C33" s="20" t="s">
        <v>152</v>
      </c>
      <c r="D33" s="108" t="s">
        <v>74</v>
      </c>
      <c r="E33" s="109"/>
      <c r="F33" s="109"/>
      <c r="G33" s="109"/>
      <c r="H33" s="109"/>
      <c r="I33" s="109"/>
      <c r="J33" s="109"/>
      <c r="K33" s="109"/>
      <c r="L33" s="109"/>
      <c r="M33" s="109"/>
    </row>
    <row r="34" spans="1:13" x14ac:dyDescent="0.2">
      <c r="A34" s="7">
        <v>24</v>
      </c>
      <c r="B34" t="s">
        <v>28</v>
      </c>
      <c r="C34" s="19">
        <v>0.52083333333333337</v>
      </c>
      <c r="D34" s="108"/>
      <c r="E34" s="109"/>
      <c r="F34" s="109"/>
      <c r="G34" s="109"/>
      <c r="H34" s="109"/>
      <c r="I34" s="109"/>
      <c r="J34" s="109"/>
      <c r="K34" s="109"/>
      <c r="L34" s="109"/>
      <c r="M34" s="109"/>
    </row>
    <row r="35" spans="1:13" x14ac:dyDescent="0.2">
      <c r="A35" s="7">
        <v>25</v>
      </c>
      <c r="B35" t="s">
        <v>29</v>
      </c>
      <c r="C35" s="19">
        <v>0.54027777777777775</v>
      </c>
      <c r="D35" s="108"/>
      <c r="E35" s="109"/>
      <c r="F35" s="109"/>
      <c r="G35" s="109"/>
      <c r="H35" s="109"/>
      <c r="I35" s="109"/>
      <c r="J35" s="109"/>
      <c r="K35" s="109"/>
      <c r="L35" s="109"/>
      <c r="M35" s="109"/>
    </row>
    <row r="36" spans="1:13" x14ac:dyDescent="0.2">
      <c r="A36" s="7">
        <v>26</v>
      </c>
      <c r="B36" t="s">
        <v>18</v>
      </c>
      <c r="C36" s="13">
        <v>1</v>
      </c>
      <c r="D36" s="108"/>
      <c r="E36" s="109"/>
      <c r="F36" s="109"/>
      <c r="G36" s="109"/>
      <c r="H36" s="109"/>
      <c r="I36" s="109"/>
      <c r="J36" s="109"/>
      <c r="K36" s="109"/>
      <c r="L36" s="109"/>
      <c r="M36" s="109"/>
    </row>
    <row r="37" spans="1:13" x14ac:dyDescent="0.2">
      <c r="A37" s="7">
        <v>27</v>
      </c>
      <c r="B37" t="s">
        <v>19</v>
      </c>
      <c r="C37" s="13" t="s">
        <v>100</v>
      </c>
      <c r="D37" s="108" t="s">
        <v>77</v>
      </c>
      <c r="E37" s="109"/>
      <c r="F37" s="109"/>
      <c r="G37" s="109"/>
      <c r="H37" s="109"/>
      <c r="I37" s="109"/>
      <c r="J37" s="109"/>
      <c r="K37" s="109"/>
      <c r="L37" s="109"/>
      <c r="M37" s="109"/>
    </row>
    <row r="38" spans="1:13" x14ac:dyDescent="0.2">
      <c r="A38" s="7">
        <v>28</v>
      </c>
      <c r="B38" t="s">
        <v>75</v>
      </c>
      <c r="C38" s="13" t="s">
        <v>101</v>
      </c>
      <c r="D38" s="108" t="s">
        <v>76</v>
      </c>
      <c r="E38" s="109"/>
      <c r="F38" s="109"/>
      <c r="G38" s="109"/>
      <c r="H38" s="109"/>
      <c r="I38" s="109"/>
      <c r="J38" s="109"/>
      <c r="K38" s="109"/>
      <c r="L38" s="109"/>
      <c r="M38" s="109"/>
    </row>
    <row r="39" spans="1:13" x14ac:dyDescent="0.2">
      <c r="A39" s="7">
        <v>29</v>
      </c>
      <c r="B39" t="s">
        <v>69</v>
      </c>
      <c r="C39" s="13"/>
      <c r="D39" s="108"/>
      <c r="E39" s="109"/>
      <c r="F39" s="109"/>
      <c r="G39" s="109"/>
      <c r="H39" s="109"/>
      <c r="I39" s="109"/>
      <c r="J39" s="109"/>
      <c r="K39" s="109"/>
      <c r="L39" s="109"/>
      <c r="M39" s="109"/>
    </row>
    <row r="40" spans="1:13" x14ac:dyDescent="0.2">
      <c r="A40" s="7">
        <v>30</v>
      </c>
      <c r="B40" t="s">
        <v>20</v>
      </c>
      <c r="C40" s="13">
        <v>221</v>
      </c>
      <c r="D40" s="108"/>
      <c r="E40" s="109"/>
      <c r="F40" s="109"/>
      <c r="G40" s="109"/>
      <c r="H40" s="109"/>
      <c r="I40" s="109"/>
      <c r="J40" s="109"/>
      <c r="K40" s="109"/>
      <c r="L40" s="109"/>
      <c r="M40" s="109"/>
    </row>
    <row r="41" spans="1:13" x14ac:dyDescent="0.2">
      <c r="A41" s="7">
        <v>31</v>
      </c>
      <c r="B41" t="s">
        <v>68</v>
      </c>
      <c r="C41" s="13"/>
      <c r="D41" s="108"/>
      <c r="E41" s="109"/>
      <c r="F41" s="109"/>
      <c r="G41" s="109"/>
      <c r="H41" s="109"/>
      <c r="I41" s="109"/>
      <c r="J41" s="109"/>
      <c r="K41" s="109"/>
      <c r="L41" s="109"/>
      <c r="M41" s="109"/>
    </row>
    <row r="42" spans="1:13" x14ac:dyDescent="0.2">
      <c r="A42" s="7">
        <v>32</v>
      </c>
      <c r="B42" t="s">
        <v>21</v>
      </c>
      <c r="C42" s="13">
        <v>8.1</v>
      </c>
      <c r="D42" s="108"/>
      <c r="E42" s="109"/>
      <c r="F42" s="109"/>
      <c r="G42" s="109"/>
      <c r="H42" s="109"/>
      <c r="I42" s="109"/>
      <c r="J42" s="109"/>
      <c r="K42" s="109"/>
      <c r="L42" s="109"/>
      <c r="M42" s="109"/>
    </row>
    <row r="43" spans="1:13" x14ac:dyDescent="0.2">
      <c r="A43" s="7">
        <v>33</v>
      </c>
      <c r="B43" t="s">
        <v>22</v>
      </c>
      <c r="C43" s="13" t="s">
        <v>145</v>
      </c>
      <c r="D43" s="108" t="s">
        <v>72</v>
      </c>
      <c r="E43" s="109"/>
      <c r="F43" s="109"/>
      <c r="G43" s="109"/>
      <c r="H43" s="109"/>
      <c r="I43" s="109"/>
      <c r="J43" s="109"/>
      <c r="K43" s="109"/>
      <c r="L43" s="109"/>
      <c r="M43" s="109"/>
    </row>
    <row r="44" spans="1:13" x14ac:dyDescent="0.2">
      <c r="A44" s="7">
        <v>34</v>
      </c>
      <c r="B44" t="s">
        <v>70</v>
      </c>
      <c r="C44" s="13"/>
      <c r="D44" s="108"/>
      <c r="E44" s="109"/>
      <c r="F44" s="109"/>
      <c r="G44" s="109"/>
      <c r="H44" s="109"/>
      <c r="I44" s="109"/>
      <c r="J44" s="109"/>
      <c r="K44" s="109"/>
      <c r="L44" s="109"/>
      <c r="M44" s="109"/>
    </row>
    <row r="45" spans="1:13" x14ac:dyDescent="0.2">
      <c r="A45" s="7">
        <v>35</v>
      </c>
      <c r="B45" t="s">
        <v>23</v>
      </c>
      <c r="C45" s="13">
        <v>20</v>
      </c>
      <c r="D45" s="108"/>
      <c r="E45" s="109"/>
      <c r="F45" s="109"/>
      <c r="G45" s="109"/>
      <c r="H45" s="109"/>
      <c r="I45" s="109"/>
      <c r="J45" s="109"/>
      <c r="K45" s="109"/>
      <c r="L45" s="109"/>
      <c r="M45" s="109"/>
    </row>
    <row r="46" spans="1:13" x14ac:dyDescent="0.2">
      <c r="A46" s="7">
        <v>36</v>
      </c>
      <c r="B46" t="s">
        <v>24</v>
      </c>
      <c r="C46" s="13" t="s">
        <v>143</v>
      </c>
      <c r="D46" s="108" t="s">
        <v>51</v>
      </c>
      <c r="E46" s="109"/>
      <c r="F46" s="109"/>
      <c r="G46" s="109"/>
      <c r="H46" s="109"/>
      <c r="I46" s="109"/>
      <c r="J46" s="109"/>
      <c r="K46" s="109"/>
      <c r="L46" s="109"/>
      <c r="M46" s="109"/>
    </row>
    <row r="47" spans="1:13" x14ac:dyDescent="0.2">
      <c r="A47" s="7">
        <v>37</v>
      </c>
      <c r="B47" t="s">
        <v>52</v>
      </c>
      <c r="C47" s="13"/>
      <c r="D47" s="108" t="s">
        <v>67</v>
      </c>
      <c r="E47" s="109"/>
      <c r="F47" s="109"/>
      <c r="G47" s="109"/>
      <c r="H47" s="109"/>
      <c r="I47" s="109"/>
      <c r="J47" s="109"/>
      <c r="K47" s="109"/>
      <c r="L47" s="109"/>
      <c r="M47" s="109"/>
    </row>
    <row r="48" spans="1:13" x14ac:dyDescent="0.2">
      <c r="A48" s="7">
        <v>38</v>
      </c>
      <c r="B48" t="s">
        <v>25</v>
      </c>
      <c r="C48" s="13"/>
      <c r="D48" s="108" t="s">
        <v>61</v>
      </c>
      <c r="E48" s="109"/>
      <c r="F48" s="109"/>
      <c r="G48" s="109"/>
      <c r="H48" s="109"/>
      <c r="I48" s="109"/>
      <c r="J48" s="109"/>
      <c r="K48" s="109"/>
      <c r="L48" s="109"/>
      <c r="M48" s="109"/>
    </row>
    <row r="49" spans="1:13" x14ac:dyDescent="0.2">
      <c r="A49" s="7">
        <v>39</v>
      </c>
      <c r="B49" t="s">
        <v>71</v>
      </c>
      <c r="C49" s="13"/>
      <c r="D49" s="108"/>
      <c r="E49" s="109"/>
      <c r="F49" s="109"/>
      <c r="G49" s="109"/>
      <c r="H49" s="109"/>
      <c r="I49" s="109"/>
      <c r="J49" s="109"/>
      <c r="K49" s="109"/>
      <c r="L49" s="109"/>
      <c r="M49" s="109"/>
    </row>
    <row r="50" spans="1:13" x14ac:dyDescent="0.2">
      <c r="A50" s="7">
        <v>40</v>
      </c>
      <c r="B50" t="s">
        <v>48</v>
      </c>
      <c r="C50" s="13" t="s">
        <v>102</v>
      </c>
      <c r="D50" s="108" t="s">
        <v>49</v>
      </c>
      <c r="E50" s="109"/>
      <c r="F50" s="109"/>
      <c r="G50" s="109"/>
      <c r="H50" s="109"/>
      <c r="I50" s="109"/>
      <c r="J50" s="109"/>
      <c r="K50" s="109"/>
      <c r="L50" s="109"/>
      <c r="M50" s="109"/>
    </row>
    <row r="51" spans="1:13" x14ac:dyDescent="0.2">
      <c r="A51" s="7">
        <v>41</v>
      </c>
      <c r="B51" t="s">
        <v>26</v>
      </c>
      <c r="C51" s="13" t="s">
        <v>103</v>
      </c>
      <c r="D51" s="108" t="s">
        <v>50</v>
      </c>
      <c r="E51" s="109"/>
      <c r="F51" s="109"/>
      <c r="G51" s="109"/>
      <c r="H51" s="109"/>
      <c r="I51" s="109"/>
      <c r="J51" s="109"/>
      <c r="K51" s="109"/>
      <c r="L51" s="109"/>
      <c r="M51" s="109"/>
    </row>
    <row r="52" spans="1:13" x14ac:dyDescent="0.2">
      <c r="A52" s="7">
        <v>42</v>
      </c>
      <c r="B52" t="s">
        <v>62</v>
      </c>
      <c r="C52" s="13" t="s">
        <v>104</v>
      </c>
      <c r="D52" s="108" t="s">
        <v>66</v>
      </c>
      <c r="E52" s="109"/>
      <c r="F52" s="109"/>
      <c r="G52" s="109"/>
      <c r="H52" s="109"/>
      <c r="I52" s="109"/>
      <c r="J52" s="109"/>
      <c r="K52" s="109"/>
      <c r="L52" s="109"/>
      <c r="M52" s="109"/>
    </row>
  </sheetData>
  <mergeCells count="53"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  <mergeCell ref="D11:M11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23:M23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35:M35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48:M48"/>
    <mergeCell ref="D49:M49"/>
    <mergeCell ref="D50:M50"/>
    <mergeCell ref="D51:M51"/>
    <mergeCell ref="D52:M52"/>
  </mergeCells>
  <hyperlinks>
    <hyperlink ref="B6" r:id="rId1"/>
  </hyperlinks>
  <pageMargins left="0.7" right="0.7" top="0.75" bottom="0.75" header="0.3" footer="0.3"/>
  <pageSetup scale="85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topLeftCell="A10" workbookViewId="0">
      <selection activeCell="D21" sqref="D21:D28"/>
    </sheetView>
  </sheetViews>
  <sheetFormatPr defaultRowHeight="12.75" x14ac:dyDescent="0.2"/>
  <cols>
    <col min="1" max="1" width="9.140625" customWidth="1"/>
    <col min="2" max="2" width="9.140625" style="22" customWidth="1"/>
    <col min="3" max="3" width="9.140625" style="39"/>
    <col min="4" max="4" width="9.140625" style="24"/>
    <col min="13" max="13" width="11.7109375" customWidth="1"/>
    <col min="14" max="14" width="11.5703125" customWidth="1"/>
    <col min="15" max="15" width="12" customWidth="1"/>
  </cols>
  <sheetData>
    <row r="1" spans="1:17" x14ac:dyDescent="0.2">
      <c r="A1" s="1" t="s">
        <v>33</v>
      </c>
      <c r="B1" s="1"/>
      <c r="C1" s="37" t="s">
        <v>34</v>
      </c>
      <c r="D1" s="23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/>
    </row>
    <row r="2" spans="1:17" x14ac:dyDescent="0.2">
      <c r="A2" t="s">
        <v>107</v>
      </c>
      <c r="B2" s="22" t="s">
        <v>170</v>
      </c>
      <c r="C2" s="39">
        <v>269</v>
      </c>
      <c r="D2" s="24">
        <v>278</v>
      </c>
      <c r="E2">
        <v>1</v>
      </c>
    </row>
    <row r="3" spans="1:17" x14ac:dyDescent="0.2">
      <c r="A3" t="s">
        <v>118</v>
      </c>
      <c r="B3" s="22" t="s">
        <v>119</v>
      </c>
      <c r="C3" s="39">
        <v>53</v>
      </c>
      <c r="D3" s="24">
        <v>3</v>
      </c>
      <c r="E3">
        <v>1</v>
      </c>
    </row>
    <row r="4" spans="1:17" x14ac:dyDescent="0.2">
      <c r="A4" t="s">
        <v>118</v>
      </c>
      <c r="B4" s="22" t="s">
        <v>119</v>
      </c>
      <c r="C4" s="39">
        <v>49</v>
      </c>
      <c r="D4" s="24">
        <v>2</v>
      </c>
      <c r="E4">
        <v>1</v>
      </c>
    </row>
    <row r="5" spans="1:17" x14ac:dyDescent="0.2">
      <c r="A5" t="s">
        <v>118</v>
      </c>
      <c r="B5" s="22" t="s">
        <v>119</v>
      </c>
      <c r="C5" s="39">
        <v>38</v>
      </c>
      <c r="D5" s="24">
        <v>2</v>
      </c>
      <c r="E5">
        <v>1</v>
      </c>
    </row>
    <row r="6" spans="1:17" x14ac:dyDescent="0.2">
      <c r="A6" t="s">
        <v>118</v>
      </c>
      <c r="B6" s="22" t="s">
        <v>119</v>
      </c>
      <c r="C6" s="39">
        <v>66</v>
      </c>
      <c r="D6" s="24">
        <v>3</v>
      </c>
      <c r="E6">
        <v>1</v>
      </c>
    </row>
    <row r="7" spans="1:17" x14ac:dyDescent="0.2">
      <c r="A7" t="s">
        <v>118</v>
      </c>
      <c r="B7" s="22" t="s">
        <v>119</v>
      </c>
      <c r="C7" s="39">
        <v>34</v>
      </c>
      <c r="D7" s="24">
        <v>2</v>
      </c>
      <c r="E7">
        <v>1</v>
      </c>
    </row>
    <row r="8" spans="1:17" x14ac:dyDescent="0.2">
      <c r="A8" t="s">
        <v>118</v>
      </c>
      <c r="B8" s="22" t="s">
        <v>119</v>
      </c>
      <c r="C8" s="39">
        <v>56</v>
      </c>
      <c r="D8" s="24">
        <v>3</v>
      </c>
      <c r="E8">
        <v>1</v>
      </c>
    </row>
    <row r="9" spans="1:17" x14ac:dyDescent="0.2">
      <c r="A9" t="s">
        <v>118</v>
      </c>
      <c r="B9" s="22" t="s">
        <v>119</v>
      </c>
      <c r="C9" s="39">
        <v>60</v>
      </c>
      <c r="D9" s="24">
        <v>3</v>
      </c>
      <c r="E9">
        <v>1</v>
      </c>
    </row>
    <row r="10" spans="1:17" x14ac:dyDescent="0.2">
      <c r="A10" t="s">
        <v>118</v>
      </c>
      <c r="B10" s="22" t="s">
        <v>119</v>
      </c>
      <c r="C10" s="39">
        <v>60</v>
      </c>
      <c r="D10" s="24">
        <v>3</v>
      </c>
      <c r="E10">
        <v>1</v>
      </c>
    </row>
    <row r="11" spans="1:17" x14ac:dyDescent="0.2">
      <c r="A11" t="s">
        <v>118</v>
      </c>
      <c r="B11" s="22" t="s">
        <v>119</v>
      </c>
      <c r="C11" s="39">
        <v>182</v>
      </c>
      <c r="D11" s="24">
        <v>58</v>
      </c>
      <c r="E11">
        <v>1</v>
      </c>
    </row>
    <row r="12" spans="1:17" x14ac:dyDescent="0.2">
      <c r="A12" t="s">
        <v>109</v>
      </c>
      <c r="B12" s="22" t="s">
        <v>110</v>
      </c>
      <c r="C12" s="39">
        <v>103</v>
      </c>
      <c r="D12" s="24">
        <v>11</v>
      </c>
      <c r="E12">
        <v>1</v>
      </c>
    </row>
    <row r="13" spans="1:17" x14ac:dyDescent="0.2">
      <c r="A13" t="s">
        <v>109</v>
      </c>
      <c r="B13" s="22" t="s">
        <v>110</v>
      </c>
      <c r="C13" s="39">
        <v>74</v>
      </c>
      <c r="D13" s="24">
        <v>5</v>
      </c>
      <c r="E13">
        <v>1</v>
      </c>
    </row>
    <row r="14" spans="1:17" x14ac:dyDescent="0.2">
      <c r="A14" t="s">
        <v>109</v>
      </c>
      <c r="B14" s="22" t="s">
        <v>110</v>
      </c>
      <c r="C14" s="39">
        <v>108</v>
      </c>
      <c r="D14" s="24">
        <v>11</v>
      </c>
      <c r="E14">
        <v>1</v>
      </c>
    </row>
    <row r="15" spans="1:17" x14ac:dyDescent="0.2">
      <c r="A15" t="s">
        <v>109</v>
      </c>
      <c r="B15" s="22" t="s">
        <v>110</v>
      </c>
      <c r="C15" s="39">
        <v>88</v>
      </c>
      <c r="D15" s="24">
        <v>6</v>
      </c>
      <c r="E15">
        <v>1</v>
      </c>
    </row>
    <row r="16" spans="1:17" x14ac:dyDescent="0.2">
      <c r="A16" t="s">
        <v>109</v>
      </c>
      <c r="B16" s="22" t="s">
        <v>110</v>
      </c>
      <c r="C16" s="39">
        <v>60</v>
      </c>
      <c r="D16" s="24">
        <v>2.6318040459187335</v>
      </c>
      <c r="E16">
        <v>1</v>
      </c>
    </row>
    <row r="17" spans="1:5" x14ac:dyDescent="0.2">
      <c r="A17" t="s">
        <v>109</v>
      </c>
      <c r="B17" s="22" t="s">
        <v>110</v>
      </c>
      <c r="C17" s="39">
        <v>63</v>
      </c>
      <c r="D17" s="24">
        <v>2.9825229207877881</v>
      </c>
      <c r="E17">
        <v>1</v>
      </c>
    </row>
    <row r="18" spans="1:5" x14ac:dyDescent="0.2">
      <c r="A18" t="s">
        <v>109</v>
      </c>
      <c r="B18" s="22" t="s">
        <v>110</v>
      </c>
      <c r="C18" s="39">
        <v>59</v>
      </c>
      <c r="D18" s="24">
        <v>2.5243145488017169</v>
      </c>
      <c r="E18">
        <v>1</v>
      </c>
    </row>
    <row r="19" spans="1:5" x14ac:dyDescent="0.2">
      <c r="A19" t="s">
        <v>109</v>
      </c>
      <c r="B19" s="22" t="s">
        <v>110</v>
      </c>
      <c r="C19" s="39">
        <v>89</v>
      </c>
      <c r="D19" s="24">
        <v>8.8195386381669429</v>
      </c>
      <c r="E19">
        <v>1</v>
      </c>
    </row>
    <row r="20" spans="1:5" x14ac:dyDescent="0.2">
      <c r="A20" t="s">
        <v>109</v>
      </c>
      <c r="B20" s="22" t="s">
        <v>110</v>
      </c>
      <c r="C20" s="39">
        <v>85</v>
      </c>
      <c r="D20" s="24">
        <v>7.4645829350954944</v>
      </c>
      <c r="E20">
        <v>1</v>
      </c>
    </row>
    <row r="21" spans="1:5" x14ac:dyDescent="0.2">
      <c r="A21" t="s">
        <v>109</v>
      </c>
      <c r="B21" s="22" t="s">
        <v>110</v>
      </c>
      <c r="C21" s="39" t="s">
        <v>120</v>
      </c>
      <c r="D21" s="24">
        <v>2</v>
      </c>
      <c r="E21">
        <v>4</v>
      </c>
    </row>
    <row r="22" spans="1:5" x14ac:dyDescent="0.2">
      <c r="A22" t="s">
        <v>109</v>
      </c>
      <c r="B22" s="22" t="s">
        <v>110</v>
      </c>
      <c r="C22" s="39" t="s">
        <v>121</v>
      </c>
      <c r="D22" s="24">
        <v>3.2</v>
      </c>
      <c r="E22">
        <v>13</v>
      </c>
    </row>
    <row r="23" spans="1:5" x14ac:dyDescent="0.2">
      <c r="A23" t="s">
        <v>109</v>
      </c>
      <c r="B23" s="22" t="s">
        <v>110</v>
      </c>
      <c r="C23" s="39" t="s">
        <v>163</v>
      </c>
      <c r="D23" s="24">
        <v>5</v>
      </c>
      <c r="E23">
        <v>15</v>
      </c>
    </row>
    <row r="24" spans="1:5" x14ac:dyDescent="0.2">
      <c r="A24" t="s">
        <v>109</v>
      </c>
      <c r="B24" s="22" t="s">
        <v>110</v>
      </c>
      <c r="C24" s="39" t="s">
        <v>122</v>
      </c>
      <c r="D24" s="24">
        <v>7.4</v>
      </c>
      <c r="E24">
        <v>26</v>
      </c>
    </row>
    <row r="25" spans="1:5" x14ac:dyDescent="0.2">
      <c r="A25" t="s">
        <v>109</v>
      </c>
      <c r="B25" s="22" t="s">
        <v>110</v>
      </c>
      <c r="C25" s="39" t="s">
        <v>123</v>
      </c>
      <c r="D25" s="24">
        <v>11</v>
      </c>
      <c r="E25">
        <v>40</v>
      </c>
    </row>
    <row r="26" spans="1:5" x14ac:dyDescent="0.2">
      <c r="A26" t="s">
        <v>109</v>
      </c>
      <c r="B26" s="22" t="s">
        <v>110</v>
      </c>
      <c r="C26" s="39" t="s">
        <v>124</v>
      </c>
      <c r="D26" s="24">
        <v>17</v>
      </c>
      <c r="E26">
        <v>32</v>
      </c>
    </row>
    <row r="27" spans="1:5" x14ac:dyDescent="0.2">
      <c r="A27" t="s">
        <v>109</v>
      </c>
      <c r="B27" s="22" t="s">
        <v>110</v>
      </c>
      <c r="C27" s="39" t="s">
        <v>125</v>
      </c>
      <c r="D27" s="24">
        <v>26</v>
      </c>
      <c r="E27">
        <v>2</v>
      </c>
    </row>
    <row r="28" spans="1:5" x14ac:dyDescent="0.2">
      <c r="A28" t="s">
        <v>109</v>
      </c>
      <c r="B28" s="22" t="s">
        <v>110</v>
      </c>
      <c r="C28" s="39" t="s">
        <v>126</v>
      </c>
      <c r="D28" s="24">
        <v>39</v>
      </c>
      <c r="E28">
        <v>2</v>
      </c>
    </row>
    <row r="29" spans="1:5" x14ac:dyDescent="0.2">
      <c r="A29" t="s">
        <v>109</v>
      </c>
      <c r="B29" s="22" t="s">
        <v>110</v>
      </c>
      <c r="D29" s="24" t="s">
        <v>115</v>
      </c>
      <c r="E29">
        <v>143</v>
      </c>
    </row>
    <row r="31" spans="1:5" x14ac:dyDescent="0.2">
      <c r="A31" s="22" t="s">
        <v>112</v>
      </c>
    </row>
    <row r="32" spans="1:5" x14ac:dyDescent="0.2">
      <c r="A32" t="s">
        <v>113</v>
      </c>
      <c r="B32" s="22" t="s">
        <v>186</v>
      </c>
      <c r="C32" s="39">
        <v>0</v>
      </c>
      <c r="D32" s="24">
        <v>0</v>
      </c>
      <c r="E32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10" workbookViewId="0">
      <selection activeCell="C26" sqref="C26"/>
    </sheetView>
  </sheetViews>
  <sheetFormatPr defaultRowHeight="12.75" x14ac:dyDescent="0.2"/>
  <cols>
    <col min="1" max="1" width="8.140625" customWidth="1"/>
    <col min="2" max="2" width="26.5703125" customWidth="1"/>
    <col min="3" max="3" width="22.7109375" style="15" customWidth="1"/>
  </cols>
  <sheetData>
    <row r="1" spans="1:13" x14ac:dyDescent="0.2">
      <c r="A1" s="116" t="s">
        <v>79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ht="12.75" customHeight="1" thickBot="1" x14ac:dyDescent="0.25">
      <c r="A2" s="117"/>
      <c r="B2" s="117"/>
      <c r="C2" s="117"/>
      <c r="D2" s="2"/>
      <c r="E2" s="3"/>
      <c r="F2" s="3"/>
      <c r="G2" s="2"/>
      <c r="H2" s="118"/>
      <c r="I2" s="118"/>
      <c r="J2" s="119"/>
      <c r="K2" s="119"/>
      <c r="L2" s="119"/>
      <c r="M2" s="119"/>
    </row>
    <row r="3" spans="1:13" s="51" customFormat="1" ht="13.5" customHeight="1" thickTop="1" x14ac:dyDescent="0.2">
      <c r="A3" s="4" t="s">
        <v>80</v>
      </c>
      <c r="B3" s="120" t="s">
        <v>89</v>
      </c>
      <c r="C3" s="120"/>
      <c r="D3" s="4" t="s">
        <v>81</v>
      </c>
      <c r="E3" s="120" t="s">
        <v>172</v>
      </c>
      <c r="F3" s="120"/>
      <c r="G3" s="120"/>
      <c r="H3" s="121"/>
      <c r="I3" s="121"/>
      <c r="J3" s="5"/>
      <c r="K3" s="5"/>
      <c r="L3" s="5"/>
      <c r="M3" s="5"/>
    </row>
    <row r="4" spans="1:13" s="51" customFormat="1" x14ac:dyDescent="0.2">
      <c r="A4" s="4" t="s">
        <v>82</v>
      </c>
      <c r="B4" s="113" t="s">
        <v>173</v>
      </c>
      <c r="C4" s="113"/>
      <c r="D4" s="4" t="s">
        <v>83</v>
      </c>
      <c r="E4" s="113" t="s">
        <v>90</v>
      </c>
      <c r="F4" s="113"/>
      <c r="G4" s="113"/>
      <c r="H4" s="114"/>
      <c r="I4" s="114"/>
      <c r="J4" s="6"/>
      <c r="K4" s="6"/>
      <c r="L4" s="6"/>
      <c r="M4" s="6"/>
    </row>
    <row r="5" spans="1:13" s="51" customFormat="1" x14ac:dyDescent="0.2">
      <c r="A5" s="2" t="s">
        <v>84</v>
      </c>
      <c r="B5" s="113" t="s">
        <v>175</v>
      </c>
      <c r="C5" s="113"/>
      <c r="D5" s="2" t="s">
        <v>85</v>
      </c>
      <c r="E5" s="113" t="s">
        <v>91</v>
      </c>
      <c r="F5" s="113"/>
      <c r="G5" s="113"/>
      <c r="H5" s="114"/>
      <c r="I5" s="114"/>
      <c r="J5" s="6"/>
      <c r="K5" s="6"/>
      <c r="L5" s="6"/>
      <c r="M5" s="6"/>
    </row>
    <row r="6" spans="1:13" s="51" customFormat="1" x14ac:dyDescent="0.2">
      <c r="A6" s="8" t="s">
        <v>88</v>
      </c>
      <c r="B6" s="115" t="s">
        <v>174</v>
      </c>
      <c r="C6" s="114"/>
    </row>
    <row r="7" spans="1:13" x14ac:dyDescent="0.2">
      <c r="A7" s="8"/>
      <c r="B7" s="9"/>
      <c r="C7" s="11"/>
    </row>
    <row r="8" spans="1:13" x14ac:dyDescent="0.2">
      <c r="A8" s="1" t="s">
        <v>92</v>
      </c>
      <c r="B8" s="1"/>
      <c r="C8" s="12"/>
      <c r="D8" s="1"/>
      <c r="E8" s="1"/>
      <c r="F8" s="1"/>
      <c r="G8" s="1"/>
    </row>
    <row r="9" spans="1:13" ht="15.75" customHeight="1" x14ac:dyDescent="0.2">
      <c r="A9" s="1"/>
      <c r="B9" s="1" t="s">
        <v>78</v>
      </c>
      <c r="C9" s="12"/>
      <c r="D9" s="1"/>
      <c r="E9" s="1"/>
      <c r="F9" s="1"/>
      <c r="G9" s="1"/>
    </row>
    <row r="10" spans="1:13" ht="12" customHeight="1" x14ac:dyDescent="0.2">
      <c r="A10" s="1"/>
      <c r="B10" s="1"/>
      <c r="C10" s="12"/>
      <c r="D10" s="1"/>
      <c r="E10" s="1"/>
      <c r="F10" s="1"/>
      <c r="G10" s="1"/>
    </row>
    <row r="11" spans="1:13" s="52" customFormat="1" x14ac:dyDescent="0.2">
      <c r="A11" s="7">
        <v>1</v>
      </c>
      <c r="B11" s="7" t="s">
        <v>86</v>
      </c>
      <c r="C11" s="13" t="s">
        <v>180</v>
      </c>
      <c r="D11" s="108"/>
      <c r="E11" s="110"/>
      <c r="F11" s="110"/>
      <c r="G11" s="110"/>
      <c r="H11" s="110"/>
      <c r="I11" s="110"/>
      <c r="J11" s="110"/>
      <c r="K11" s="110"/>
      <c r="L11" s="110"/>
      <c r="M11" s="110"/>
    </row>
    <row r="12" spans="1:13" s="52" customFormat="1" x14ac:dyDescent="0.2">
      <c r="A12" s="7">
        <v>2</v>
      </c>
      <c r="B12" s="7" t="s">
        <v>87</v>
      </c>
      <c r="C12" s="13">
        <v>2016</v>
      </c>
      <c r="D12" s="108"/>
      <c r="E12" s="110"/>
      <c r="F12" s="110"/>
      <c r="G12" s="110"/>
      <c r="H12" s="110"/>
      <c r="I12" s="110"/>
      <c r="J12" s="110"/>
      <c r="K12" s="110"/>
      <c r="L12" s="110"/>
      <c r="M12" s="110"/>
    </row>
    <row r="13" spans="1:13" x14ac:dyDescent="0.2">
      <c r="A13" s="7">
        <v>3</v>
      </c>
      <c r="B13" t="s">
        <v>0</v>
      </c>
      <c r="C13" s="13" t="s">
        <v>93</v>
      </c>
      <c r="D13" s="111"/>
      <c r="E13" s="112"/>
      <c r="F13" s="112"/>
      <c r="G13" s="112"/>
      <c r="H13" s="112"/>
      <c r="I13" s="112"/>
      <c r="J13" s="112"/>
      <c r="K13" s="112"/>
      <c r="L13" s="112"/>
      <c r="M13" s="112"/>
    </row>
    <row r="14" spans="1:13" x14ac:dyDescent="0.2">
      <c r="A14" s="7">
        <v>4</v>
      </c>
      <c r="B14" t="s">
        <v>1</v>
      </c>
      <c r="C14" s="13" t="s">
        <v>132</v>
      </c>
      <c r="D14" s="108" t="s">
        <v>63</v>
      </c>
      <c r="E14" s="109"/>
      <c r="F14" s="109"/>
      <c r="G14" s="109"/>
      <c r="H14" s="109"/>
      <c r="I14" s="109"/>
      <c r="J14" s="109"/>
      <c r="K14" s="109"/>
      <c r="L14" s="109"/>
      <c r="M14" s="109"/>
    </row>
    <row r="15" spans="1:13" x14ac:dyDescent="0.2">
      <c r="A15" s="7">
        <v>5</v>
      </c>
      <c r="B15" t="s">
        <v>2</v>
      </c>
      <c r="C15" s="14">
        <v>42632</v>
      </c>
      <c r="D15" s="108" t="s">
        <v>64</v>
      </c>
      <c r="E15" s="109"/>
      <c r="F15" s="109"/>
      <c r="G15" s="109"/>
      <c r="H15" s="109"/>
      <c r="I15" s="109"/>
      <c r="J15" s="109"/>
      <c r="K15" s="109"/>
      <c r="L15" s="109"/>
      <c r="M15" s="109"/>
    </row>
    <row r="16" spans="1:13" x14ac:dyDescent="0.2">
      <c r="A16" s="7">
        <v>6</v>
      </c>
      <c r="B16" t="s">
        <v>3</v>
      </c>
      <c r="C16" s="13" t="s">
        <v>181</v>
      </c>
      <c r="D16" s="108" t="s">
        <v>65</v>
      </c>
      <c r="E16" s="109"/>
      <c r="F16" s="109"/>
      <c r="G16" s="109"/>
      <c r="H16" s="109"/>
      <c r="I16" s="109"/>
      <c r="J16" s="109"/>
      <c r="K16" s="109"/>
      <c r="L16" s="109"/>
      <c r="M16" s="109"/>
    </row>
    <row r="17" spans="1:14" x14ac:dyDescent="0.2">
      <c r="A17" s="7">
        <v>7</v>
      </c>
      <c r="B17" t="s">
        <v>4</v>
      </c>
      <c r="C17" s="13" t="s">
        <v>99</v>
      </c>
      <c r="D17" s="108" t="s">
        <v>32</v>
      </c>
      <c r="E17" s="109"/>
      <c r="F17" s="109"/>
      <c r="G17" s="109"/>
      <c r="H17" s="109"/>
      <c r="I17" s="109"/>
      <c r="J17" s="109"/>
      <c r="K17" s="109"/>
      <c r="L17" s="109"/>
      <c r="M17" s="109"/>
    </row>
    <row r="18" spans="1:14" x14ac:dyDescent="0.2">
      <c r="A18" s="7">
        <v>8</v>
      </c>
      <c r="B18" t="s">
        <v>5</v>
      </c>
      <c r="C18" s="13" t="s">
        <v>94</v>
      </c>
      <c r="D18" s="108" t="s">
        <v>31</v>
      </c>
      <c r="E18" s="109"/>
      <c r="F18" s="109"/>
      <c r="G18" s="109"/>
      <c r="H18" s="109"/>
      <c r="I18" s="109"/>
      <c r="J18" s="109"/>
      <c r="K18" s="109"/>
      <c r="L18" s="109"/>
      <c r="M18" s="109"/>
    </row>
    <row r="19" spans="1:14" x14ac:dyDescent="0.2">
      <c r="A19" s="7">
        <v>9</v>
      </c>
      <c r="B19" t="s">
        <v>27</v>
      </c>
      <c r="C19" s="13"/>
      <c r="D19" s="108" t="s">
        <v>73</v>
      </c>
      <c r="E19" s="109"/>
      <c r="F19" s="109"/>
      <c r="G19" s="109"/>
      <c r="H19" s="109"/>
      <c r="I19" s="109"/>
      <c r="J19" s="109"/>
      <c r="K19" s="109"/>
      <c r="L19" s="109"/>
      <c r="M19" s="109"/>
    </row>
    <row r="20" spans="1:14" x14ac:dyDescent="0.2">
      <c r="A20" s="7">
        <v>10</v>
      </c>
      <c r="B20" t="s">
        <v>6</v>
      </c>
      <c r="C20" s="13" t="s">
        <v>201</v>
      </c>
      <c r="D20" s="108" t="s">
        <v>55</v>
      </c>
      <c r="E20" s="109"/>
      <c r="F20" s="109"/>
      <c r="G20" s="109"/>
      <c r="H20" s="109"/>
      <c r="I20" s="109"/>
      <c r="J20" s="109"/>
      <c r="K20" s="109"/>
      <c r="L20" s="109"/>
      <c r="M20" s="109"/>
    </row>
    <row r="21" spans="1:14" x14ac:dyDescent="0.2">
      <c r="A21" s="7">
        <v>11</v>
      </c>
      <c r="B21" t="s">
        <v>7</v>
      </c>
      <c r="C21" s="13" t="s">
        <v>97</v>
      </c>
      <c r="D21" s="108"/>
      <c r="E21" s="109"/>
      <c r="F21" s="109"/>
      <c r="G21" s="109"/>
      <c r="H21" s="109"/>
      <c r="I21" s="109"/>
      <c r="J21" s="109"/>
      <c r="K21" s="109"/>
      <c r="L21" s="109"/>
      <c r="M21" s="109"/>
    </row>
    <row r="22" spans="1:14" x14ac:dyDescent="0.2">
      <c r="A22" s="7">
        <v>12</v>
      </c>
      <c r="B22" t="s">
        <v>8</v>
      </c>
      <c r="C22" s="13" t="s">
        <v>183</v>
      </c>
      <c r="D22" s="108"/>
      <c r="E22" s="109"/>
      <c r="F22" s="109"/>
      <c r="G22" s="109"/>
      <c r="H22" s="109"/>
      <c r="I22" s="109"/>
      <c r="J22" s="109"/>
      <c r="K22" s="109"/>
      <c r="L22" s="109"/>
      <c r="M22" s="109"/>
    </row>
    <row r="23" spans="1:14" x14ac:dyDescent="0.2">
      <c r="A23" s="7">
        <v>13</v>
      </c>
      <c r="B23" t="s">
        <v>9</v>
      </c>
      <c r="C23" s="13">
        <v>250</v>
      </c>
      <c r="D23" s="108" t="s">
        <v>53</v>
      </c>
      <c r="E23" s="109"/>
      <c r="F23" s="109"/>
      <c r="G23" s="109"/>
      <c r="H23" s="109"/>
      <c r="I23" s="109"/>
      <c r="J23" s="109"/>
      <c r="K23" s="109"/>
      <c r="L23" s="109"/>
      <c r="M23" s="109"/>
    </row>
    <row r="24" spans="1:14" x14ac:dyDescent="0.2">
      <c r="A24" s="7">
        <v>14</v>
      </c>
      <c r="B24" t="s">
        <v>10</v>
      </c>
      <c r="C24" s="13" t="s">
        <v>162</v>
      </c>
      <c r="D24" s="108" t="s">
        <v>53</v>
      </c>
      <c r="E24" s="109"/>
      <c r="F24" s="109"/>
      <c r="G24" s="109"/>
      <c r="H24" s="109"/>
      <c r="I24" s="109"/>
      <c r="J24" s="109"/>
      <c r="K24" s="109"/>
      <c r="L24" s="109"/>
      <c r="M24" s="109"/>
    </row>
    <row r="25" spans="1:14" x14ac:dyDescent="0.2">
      <c r="A25" s="7">
        <v>15</v>
      </c>
      <c r="B25" t="s">
        <v>11</v>
      </c>
      <c r="C25" s="13" t="s">
        <v>229</v>
      </c>
      <c r="D25" s="108" t="s">
        <v>54</v>
      </c>
      <c r="E25" s="109"/>
      <c r="F25" s="109"/>
      <c r="G25" s="109"/>
      <c r="H25" s="109"/>
      <c r="I25" s="109"/>
      <c r="J25" s="109"/>
      <c r="K25" s="109"/>
      <c r="L25" s="109"/>
      <c r="M25" s="109"/>
      <c r="N25" t="s">
        <v>115</v>
      </c>
    </row>
    <row r="26" spans="1:14" x14ac:dyDescent="0.2">
      <c r="A26" s="7">
        <v>16</v>
      </c>
      <c r="B26" t="s">
        <v>12</v>
      </c>
      <c r="C26" s="13" t="s">
        <v>96</v>
      </c>
      <c r="D26" s="108" t="s">
        <v>30</v>
      </c>
      <c r="E26" s="109"/>
      <c r="F26" s="109"/>
      <c r="G26" s="109"/>
      <c r="H26" s="109"/>
      <c r="I26" s="109"/>
      <c r="J26" s="109"/>
      <c r="K26" s="109"/>
      <c r="L26" s="109"/>
      <c r="M26" s="109"/>
    </row>
    <row r="27" spans="1:14" x14ac:dyDescent="0.2">
      <c r="A27" s="7">
        <v>17</v>
      </c>
      <c r="B27" t="s">
        <v>13</v>
      </c>
      <c r="C27" s="13">
        <v>100</v>
      </c>
      <c r="D27" s="108"/>
      <c r="E27" s="109"/>
      <c r="F27" s="109"/>
      <c r="G27" s="109"/>
      <c r="H27" s="109"/>
      <c r="I27" s="109"/>
      <c r="J27" s="109"/>
      <c r="K27" s="109"/>
      <c r="L27" s="109"/>
      <c r="M27" s="109"/>
    </row>
    <row r="28" spans="1:14" x14ac:dyDescent="0.2">
      <c r="A28" s="7">
        <v>18</v>
      </c>
      <c r="B28" t="s">
        <v>14</v>
      </c>
      <c r="C28" s="13">
        <v>90</v>
      </c>
      <c r="D28" s="108"/>
      <c r="E28" s="109"/>
      <c r="F28" s="109"/>
      <c r="G28" s="109"/>
      <c r="H28" s="109"/>
      <c r="I28" s="109"/>
      <c r="J28" s="109"/>
      <c r="K28" s="109"/>
      <c r="L28" s="109"/>
      <c r="M28" s="109"/>
    </row>
    <row r="29" spans="1:14" x14ac:dyDescent="0.2">
      <c r="A29" s="7">
        <v>19</v>
      </c>
      <c r="B29" t="s">
        <v>56</v>
      </c>
      <c r="C29" s="13" t="s">
        <v>100</v>
      </c>
      <c r="D29" s="108" t="s">
        <v>57</v>
      </c>
      <c r="E29" s="109"/>
      <c r="F29" s="109"/>
      <c r="G29" s="109"/>
      <c r="H29" s="109"/>
      <c r="I29" s="109"/>
      <c r="J29" s="109"/>
      <c r="K29" s="109"/>
      <c r="L29" s="109"/>
      <c r="M29" s="109"/>
    </row>
    <row r="30" spans="1:14" x14ac:dyDescent="0.2">
      <c r="A30" s="7">
        <v>20</v>
      </c>
      <c r="B30" t="s">
        <v>15</v>
      </c>
      <c r="C30" s="13">
        <v>7</v>
      </c>
      <c r="D30" s="108" t="s">
        <v>60</v>
      </c>
      <c r="E30" s="109"/>
      <c r="F30" s="109"/>
      <c r="G30" s="109"/>
      <c r="H30" s="109"/>
      <c r="I30" s="109"/>
      <c r="J30" s="109"/>
      <c r="K30" s="109"/>
      <c r="L30" s="109"/>
      <c r="M30" s="109"/>
    </row>
    <row r="31" spans="1:14" x14ac:dyDescent="0.2">
      <c r="A31" s="7">
        <v>21</v>
      </c>
      <c r="B31" t="s">
        <v>58</v>
      </c>
      <c r="C31" s="13" t="s">
        <v>100</v>
      </c>
      <c r="D31" s="108" t="s">
        <v>59</v>
      </c>
      <c r="E31" s="109"/>
      <c r="F31" s="109"/>
      <c r="G31" s="109"/>
      <c r="H31" s="109"/>
      <c r="I31" s="109"/>
      <c r="J31" s="109"/>
      <c r="K31" s="109"/>
      <c r="L31" s="109"/>
      <c r="M31" s="109"/>
    </row>
    <row r="32" spans="1:14" x14ac:dyDescent="0.2">
      <c r="A32" s="7">
        <v>22</v>
      </c>
      <c r="B32" t="s">
        <v>16</v>
      </c>
      <c r="C32" s="20" t="s">
        <v>151</v>
      </c>
      <c r="D32" s="108" t="s">
        <v>74</v>
      </c>
      <c r="E32" s="109"/>
      <c r="F32" s="109"/>
      <c r="G32" s="109"/>
      <c r="H32" s="109"/>
      <c r="I32" s="109"/>
      <c r="J32" s="109"/>
      <c r="K32" s="109"/>
      <c r="L32" s="109"/>
      <c r="M32" s="109"/>
    </row>
    <row r="33" spans="1:13" x14ac:dyDescent="0.2">
      <c r="A33" s="7">
        <v>23</v>
      </c>
      <c r="B33" t="s">
        <v>17</v>
      </c>
      <c r="C33" s="13"/>
      <c r="D33" s="108" t="s">
        <v>74</v>
      </c>
      <c r="E33" s="109"/>
      <c r="F33" s="109"/>
      <c r="G33" s="109"/>
      <c r="H33" s="109"/>
      <c r="I33" s="109"/>
      <c r="J33" s="109"/>
      <c r="K33" s="109"/>
      <c r="L33" s="109"/>
      <c r="M33" s="109"/>
    </row>
    <row r="34" spans="1:13" x14ac:dyDescent="0.2">
      <c r="A34" s="7">
        <v>24</v>
      </c>
      <c r="B34" t="s">
        <v>28</v>
      </c>
      <c r="C34" s="19">
        <v>0.55208333333333337</v>
      </c>
      <c r="D34" s="108"/>
      <c r="E34" s="109"/>
      <c r="F34" s="109"/>
      <c r="G34" s="109"/>
      <c r="H34" s="109"/>
      <c r="I34" s="109"/>
      <c r="J34" s="109"/>
      <c r="K34" s="109"/>
      <c r="L34" s="109"/>
      <c r="M34" s="109"/>
    </row>
    <row r="35" spans="1:13" x14ac:dyDescent="0.2">
      <c r="A35" s="7">
        <v>25</v>
      </c>
      <c r="B35" t="s">
        <v>29</v>
      </c>
      <c r="C35" s="19">
        <v>0.57291666666666663</v>
      </c>
      <c r="D35" s="108"/>
      <c r="E35" s="109"/>
      <c r="F35" s="109"/>
      <c r="G35" s="109"/>
      <c r="H35" s="109"/>
      <c r="I35" s="109"/>
      <c r="J35" s="109"/>
      <c r="K35" s="109"/>
      <c r="L35" s="109"/>
      <c r="M35" s="109"/>
    </row>
    <row r="36" spans="1:13" x14ac:dyDescent="0.2">
      <c r="A36" s="7">
        <v>26</v>
      </c>
      <c r="B36" t="s">
        <v>18</v>
      </c>
      <c r="C36" s="13">
        <v>1</v>
      </c>
      <c r="D36" s="108"/>
      <c r="E36" s="109"/>
      <c r="F36" s="109"/>
      <c r="G36" s="109"/>
      <c r="H36" s="109"/>
      <c r="I36" s="109"/>
      <c r="J36" s="109"/>
      <c r="K36" s="109"/>
      <c r="L36" s="109"/>
      <c r="M36" s="109"/>
    </row>
    <row r="37" spans="1:13" x14ac:dyDescent="0.2">
      <c r="A37" s="7">
        <v>27</v>
      </c>
      <c r="B37" t="s">
        <v>19</v>
      </c>
      <c r="C37" s="13" t="s">
        <v>100</v>
      </c>
      <c r="D37" s="108" t="s">
        <v>77</v>
      </c>
      <c r="E37" s="109"/>
      <c r="F37" s="109"/>
      <c r="G37" s="109"/>
      <c r="H37" s="109"/>
      <c r="I37" s="109"/>
      <c r="J37" s="109"/>
      <c r="K37" s="109"/>
      <c r="L37" s="109"/>
      <c r="M37" s="109"/>
    </row>
    <row r="38" spans="1:13" x14ac:dyDescent="0.2">
      <c r="A38" s="7">
        <v>28</v>
      </c>
      <c r="B38" t="s">
        <v>75</v>
      </c>
      <c r="C38" s="13" t="s">
        <v>101</v>
      </c>
      <c r="D38" s="108" t="s">
        <v>76</v>
      </c>
      <c r="E38" s="109"/>
      <c r="F38" s="109"/>
      <c r="G38" s="109"/>
      <c r="H38" s="109"/>
      <c r="I38" s="109"/>
      <c r="J38" s="109"/>
      <c r="K38" s="109"/>
      <c r="L38" s="109"/>
      <c r="M38" s="109"/>
    </row>
    <row r="39" spans="1:13" x14ac:dyDescent="0.2">
      <c r="A39" s="7">
        <v>29</v>
      </c>
      <c r="B39" t="s">
        <v>69</v>
      </c>
      <c r="C39" s="13"/>
      <c r="D39" s="108"/>
      <c r="E39" s="109"/>
      <c r="F39" s="109"/>
      <c r="G39" s="109"/>
      <c r="H39" s="109"/>
      <c r="I39" s="109"/>
      <c r="J39" s="109"/>
      <c r="K39" s="109"/>
      <c r="L39" s="109"/>
      <c r="M39" s="109"/>
    </row>
    <row r="40" spans="1:13" x14ac:dyDescent="0.2">
      <c r="A40" s="7">
        <v>30</v>
      </c>
      <c r="B40" t="s">
        <v>20</v>
      </c>
      <c r="C40" s="13">
        <v>287</v>
      </c>
      <c r="D40" s="108"/>
      <c r="E40" s="109"/>
      <c r="F40" s="109"/>
      <c r="G40" s="109"/>
      <c r="H40" s="109"/>
      <c r="I40" s="109"/>
      <c r="J40" s="109"/>
      <c r="K40" s="109"/>
      <c r="L40" s="109"/>
      <c r="M40" s="109"/>
    </row>
    <row r="41" spans="1:13" x14ac:dyDescent="0.2">
      <c r="A41" s="7">
        <v>31</v>
      </c>
      <c r="B41" t="s">
        <v>68</v>
      </c>
      <c r="C41" s="13"/>
      <c r="D41" s="108"/>
      <c r="E41" s="109"/>
      <c r="F41" s="109"/>
      <c r="G41" s="109"/>
      <c r="H41" s="109"/>
      <c r="I41" s="109"/>
      <c r="J41" s="109"/>
      <c r="K41" s="109"/>
      <c r="L41" s="109"/>
      <c r="M41" s="109"/>
    </row>
    <row r="42" spans="1:13" x14ac:dyDescent="0.2">
      <c r="A42" s="7">
        <v>32</v>
      </c>
      <c r="B42" t="s">
        <v>21</v>
      </c>
      <c r="C42" s="13">
        <v>12.9</v>
      </c>
      <c r="D42" s="108"/>
      <c r="E42" s="109"/>
      <c r="F42" s="109"/>
      <c r="G42" s="109"/>
      <c r="H42" s="109"/>
      <c r="I42" s="109"/>
      <c r="J42" s="109"/>
      <c r="K42" s="109"/>
      <c r="L42" s="109"/>
      <c r="M42" s="109"/>
    </row>
    <row r="43" spans="1:13" x14ac:dyDescent="0.2">
      <c r="A43" s="7">
        <v>33</v>
      </c>
      <c r="B43" t="s">
        <v>22</v>
      </c>
      <c r="C43" s="13" t="s">
        <v>145</v>
      </c>
      <c r="D43" s="108" t="s">
        <v>72</v>
      </c>
      <c r="E43" s="109"/>
      <c r="F43" s="109"/>
      <c r="G43" s="109"/>
      <c r="H43" s="109"/>
      <c r="I43" s="109"/>
      <c r="J43" s="109"/>
      <c r="K43" s="109"/>
      <c r="L43" s="109"/>
      <c r="M43" s="109"/>
    </row>
    <row r="44" spans="1:13" x14ac:dyDescent="0.2">
      <c r="A44" s="7">
        <v>34</v>
      </c>
      <c r="B44" t="s">
        <v>70</v>
      </c>
      <c r="C44" s="13"/>
      <c r="D44" s="108"/>
      <c r="E44" s="109"/>
      <c r="F44" s="109"/>
      <c r="G44" s="109"/>
      <c r="H44" s="109"/>
      <c r="I44" s="109"/>
      <c r="J44" s="109"/>
      <c r="K44" s="109"/>
      <c r="L44" s="109"/>
      <c r="M44" s="109"/>
    </row>
    <row r="45" spans="1:13" x14ac:dyDescent="0.2">
      <c r="A45" s="7">
        <v>35</v>
      </c>
      <c r="B45" t="s">
        <v>23</v>
      </c>
      <c r="C45" s="13">
        <v>20</v>
      </c>
      <c r="D45" s="108"/>
      <c r="E45" s="109"/>
      <c r="F45" s="109"/>
      <c r="G45" s="109"/>
      <c r="H45" s="109"/>
      <c r="I45" s="109"/>
      <c r="J45" s="109"/>
      <c r="K45" s="109"/>
      <c r="L45" s="109"/>
      <c r="M45" s="109"/>
    </row>
    <row r="46" spans="1:13" x14ac:dyDescent="0.2">
      <c r="A46" s="7">
        <v>36</v>
      </c>
      <c r="B46" t="s">
        <v>24</v>
      </c>
      <c r="C46" s="13" t="s">
        <v>143</v>
      </c>
      <c r="D46" s="108" t="s">
        <v>51</v>
      </c>
      <c r="E46" s="109"/>
      <c r="F46" s="109"/>
      <c r="G46" s="109"/>
      <c r="H46" s="109"/>
      <c r="I46" s="109"/>
      <c r="J46" s="109"/>
      <c r="K46" s="109"/>
      <c r="L46" s="109"/>
      <c r="M46" s="109"/>
    </row>
    <row r="47" spans="1:13" x14ac:dyDescent="0.2">
      <c r="A47" s="7">
        <v>37</v>
      </c>
      <c r="B47" t="s">
        <v>52</v>
      </c>
      <c r="C47" s="13"/>
      <c r="D47" s="108" t="s">
        <v>67</v>
      </c>
      <c r="E47" s="109"/>
      <c r="F47" s="109"/>
      <c r="G47" s="109"/>
      <c r="H47" s="109"/>
      <c r="I47" s="109"/>
      <c r="J47" s="109"/>
      <c r="K47" s="109"/>
      <c r="L47" s="109"/>
      <c r="M47" s="109"/>
    </row>
    <row r="48" spans="1:13" x14ac:dyDescent="0.2">
      <c r="A48" s="7">
        <v>38</v>
      </c>
      <c r="B48" t="s">
        <v>25</v>
      </c>
      <c r="C48" s="13"/>
      <c r="D48" s="108" t="s">
        <v>61</v>
      </c>
      <c r="E48" s="109"/>
      <c r="F48" s="109"/>
      <c r="G48" s="109"/>
      <c r="H48" s="109"/>
      <c r="I48" s="109"/>
      <c r="J48" s="109"/>
      <c r="K48" s="109"/>
      <c r="L48" s="109"/>
      <c r="M48" s="109"/>
    </row>
    <row r="49" spans="1:13" x14ac:dyDescent="0.2">
      <c r="A49" s="7">
        <v>39</v>
      </c>
      <c r="B49" t="s">
        <v>71</v>
      </c>
      <c r="C49" s="13"/>
      <c r="D49" s="108"/>
      <c r="E49" s="109"/>
      <c r="F49" s="109"/>
      <c r="G49" s="109"/>
      <c r="H49" s="109"/>
      <c r="I49" s="109"/>
      <c r="J49" s="109"/>
      <c r="K49" s="109"/>
      <c r="L49" s="109"/>
      <c r="M49" s="109"/>
    </row>
    <row r="50" spans="1:13" x14ac:dyDescent="0.2">
      <c r="A50" s="7">
        <v>40</v>
      </c>
      <c r="B50" t="s">
        <v>48</v>
      </c>
      <c r="C50" s="13" t="s">
        <v>102</v>
      </c>
      <c r="D50" s="108" t="s">
        <v>49</v>
      </c>
      <c r="E50" s="109"/>
      <c r="F50" s="109"/>
      <c r="G50" s="109"/>
      <c r="H50" s="109"/>
      <c r="I50" s="109"/>
      <c r="J50" s="109"/>
      <c r="K50" s="109"/>
      <c r="L50" s="109"/>
      <c r="M50" s="109"/>
    </row>
    <row r="51" spans="1:13" x14ac:dyDescent="0.2">
      <c r="A51" s="7">
        <v>41</v>
      </c>
      <c r="B51" t="s">
        <v>26</v>
      </c>
      <c r="C51" s="13" t="s">
        <v>103</v>
      </c>
      <c r="D51" s="108" t="s">
        <v>50</v>
      </c>
      <c r="E51" s="109"/>
      <c r="F51" s="109"/>
      <c r="G51" s="109"/>
      <c r="H51" s="109"/>
      <c r="I51" s="109"/>
      <c r="J51" s="109"/>
      <c r="K51" s="109"/>
      <c r="L51" s="109"/>
      <c r="M51" s="109"/>
    </row>
    <row r="52" spans="1:13" x14ac:dyDescent="0.2">
      <c r="A52" s="7">
        <v>42</v>
      </c>
      <c r="B52" t="s">
        <v>62</v>
      </c>
      <c r="C52" s="13" t="s">
        <v>104</v>
      </c>
      <c r="D52" s="108" t="s">
        <v>66</v>
      </c>
      <c r="E52" s="109"/>
      <c r="F52" s="109"/>
      <c r="G52" s="109"/>
      <c r="H52" s="109"/>
      <c r="I52" s="109"/>
      <c r="J52" s="109"/>
      <c r="K52" s="109"/>
      <c r="L52" s="109"/>
      <c r="M52" s="109"/>
    </row>
  </sheetData>
  <mergeCells count="53"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  <mergeCell ref="D11:M11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23:M23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35:M35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48:M48"/>
    <mergeCell ref="D49:M49"/>
    <mergeCell ref="D50:M50"/>
    <mergeCell ref="D51:M51"/>
    <mergeCell ref="D52:M52"/>
  </mergeCells>
  <hyperlinks>
    <hyperlink ref="B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workbookViewId="0">
      <selection activeCell="D6" sqref="D6:D13"/>
    </sheetView>
  </sheetViews>
  <sheetFormatPr defaultRowHeight="12.75" x14ac:dyDescent="0.2"/>
  <cols>
    <col min="1" max="1" width="9.140625" customWidth="1"/>
    <col min="2" max="2" width="9.140625" style="15"/>
    <col min="3" max="3" width="9.140625" style="39"/>
    <col min="4" max="4" width="9.140625" style="48"/>
    <col min="12" max="12" width="11.7109375" customWidth="1"/>
    <col min="13" max="13" width="11.5703125" customWidth="1"/>
    <col min="14" max="14" width="12" customWidth="1"/>
  </cols>
  <sheetData>
    <row r="1" spans="1:17" x14ac:dyDescent="0.2">
      <c r="A1" s="1" t="s">
        <v>33</v>
      </c>
      <c r="B1" s="1"/>
      <c r="C1" s="37" t="s">
        <v>34</v>
      </c>
      <c r="D1" s="47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/>
    </row>
    <row r="2" spans="1:17" x14ac:dyDescent="0.2">
      <c r="A2" t="s">
        <v>107</v>
      </c>
      <c r="B2" s="22" t="s">
        <v>170</v>
      </c>
      <c r="C2" s="39">
        <v>300</v>
      </c>
      <c r="D2" s="48">
        <v>303</v>
      </c>
      <c r="E2">
        <v>1</v>
      </c>
    </row>
    <row r="3" spans="1:17" x14ac:dyDescent="0.2">
      <c r="A3" t="s">
        <v>107</v>
      </c>
      <c r="B3" s="22" t="s">
        <v>170</v>
      </c>
      <c r="C3" s="39">
        <v>282</v>
      </c>
      <c r="D3" s="48">
        <v>258</v>
      </c>
      <c r="E3">
        <v>1</v>
      </c>
    </row>
    <row r="4" spans="1:17" x14ac:dyDescent="0.2">
      <c r="A4" t="s">
        <v>118</v>
      </c>
      <c r="B4" s="22" t="s">
        <v>119</v>
      </c>
      <c r="C4" s="39">
        <v>55</v>
      </c>
      <c r="D4" s="48">
        <v>4</v>
      </c>
      <c r="E4">
        <v>1</v>
      </c>
    </row>
    <row r="5" spans="1:17" x14ac:dyDescent="0.2">
      <c r="A5" t="s">
        <v>128</v>
      </c>
      <c r="B5" s="22" t="s">
        <v>129</v>
      </c>
      <c r="C5" s="39">
        <v>470</v>
      </c>
      <c r="D5" s="48">
        <v>1152</v>
      </c>
      <c r="E5">
        <v>1</v>
      </c>
    </row>
    <row r="6" spans="1:17" x14ac:dyDescent="0.2">
      <c r="A6" t="s">
        <v>109</v>
      </c>
      <c r="B6" s="22" t="s">
        <v>110</v>
      </c>
      <c r="C6" s="39" t="s">
        <v>120</v>
      </c>
      <c r="D6" s="48">
        <v>2</v>
      </c>
      <c r="E6" s="17">
        <v>1</v>
      </c>
    </row>
    <row r="7" spans="1:17" x14ac:dyDescent="0.2">
      <c r="A7" t="s">
        <v>109</v>
      </c>
      <c r="B7" s="22" t="s">
        <v>110</v>
      </c>
      <c r="C7" s="39" t="s">
        <v>121</v>
      </c>
      <c r="D7" s="48">
        <v>3.2</v>
      </c>
      <c r="E7" s="17">
        <v>3.8</v>
      </c>
    </row>
    <row r="8" spans="1:17" x14ac:dyDescent="0.2">
      <c r="A8" t="s">
        <v>109</v>
      </c>
      <c r="B8" s="22" t="s">
        <v>110</v>
      </c>
      <c r="C8" s="39" t="s">
        <v>163</v>
      </c>
      <c r="D8" s="48">
        <v>5</v>
      </c>
      <c r="E8" s="17">
        <v>1</v>
      </c>
    </row>
    <row r="9" spans="1:17" x14ac:dyDescent="0.2">
      <c r="A9" t="s">
        <v>109</v>
      </c>
      <c r="B9" s="22" t="s">
        <v>110</v>
      </c>
      <c r="C9" s="39" t="s">
        <v>122</v>
      </c>
      <c r="D9" s="48">
        <v>7.4</v>
      </c>
      <c r="E9" s="17">
        <v>7.6</v>
      </c>
    </row>
    <row r="10" spans="1:17" x14ac:dyDescent="0.2">
      <c r="A10" t="s">
        <v>109</v>
      </c>
      <c r="B10" s="22" t="s">
        <v>110</v>
      </c>
      <c r="C10" s="39" t="s">
        <v>123</v>
      </c>
      <c r="D10" s="48">
        <v>11</v>
      </c>
      <c r="E10" s="17">
        <v>12</v>
      </c>
    </row>
    <row r="11" spans="1:17" x14ac:dyDescent="0.2">
      <c r="A11" t="s">
        <v>109</v>
      </c>
      <c r="B11" s="22" t="s">
        <v>110</v>
      </c>
      <c r="C11" s="39" t="s">
        <v>124</v>
      </c>
      <c r="D11" s="24">
        <v>17</v>
      </c>
      <c r="E11" s="17">
        <v>9.6</v>
      </c>
    </row>
    <row r="12" spans="1:17" x14ac:dyDescent="0.2">
      <c r="A12" t="s">
        <v>109</v>
      </c>
      <c r="B12" s="22" t="s">
        <v>110</v>
      </c>
      <c r="C12" s="39" t="s">
        <v>125</v>
      </c>
      <c r="D12" s="24">
        <v>26</v>
      </c>
      <c r="E12" s="17">
        <v>4</v>
      </c>
    </row>
    <row r="13" spans="1:17" x14ac:dyDescent="0.2">
      <c r="A13" t="s">
        <v>109</v>
      </c>
      <c r="B13" s="22" t="s">
        <v>110</v>
      </c>
      <c r="C13" s="39" t="s">
        <v>126</v>
      </c>
      <c r="D13" s="24">
        <v>39</v>
      </c>
      <c r="E13" s="17">
        <v>2</v>
      </c>
    </row>
    <row r="14" spans="1:17" x14ac:dyDescent="0.2">
      <c r="A14" t="s">
        <v>109</v>
      </c>
      <c r="B14" s="22" t="s">
        <v>110</v>
      </c>
      <c r="D14" s="24" t="s">
        <v>115</v>
      </c>
      <c r="E14">
        <v>40</v>
      </c>
      <c r="F14" s="94" t="s">
        <v>104</v>
      </c>
    </row>
    <row r="15" spans="1:17" s="94" customFormat="1" x14ac:dyDescent="0.2">
      <c r="C15" s="39"/>
      <c r="D15" s="24"/>
    </row>
    <row r="16" spans="1:17" s="94" customFormat="1" x14ac:dyDescent="0.2">
      <c r="A16" t="s">
        <v>133</v>
      </c>
      <c r="C16" s="39"/>
      <c r="D16" s="24"/>
    </row>
    <row r="17" spans="1:5" x14ac:dyDescent="0.2">
      <c r="A17" t="s">
        <v>107</v>
      </c>
      <c r="B17" s="15" t="s">
        <v>170</v>
      </c>
      <c r="C17" s="39">
        <v>128</v>
      </c>
      <c r="D17" s="24">
        <v>22</v>
      </c>
      <c r="E17">
        <v>1</v>
      </c>
    </row>
    <row r="18" spans="1:5" ht="15" customHeight="1" x14ac:dyDescent="0.2"/>
  </sheetData>
  <pageMargins left="0.7" right="0.7" top="0.75" bottom="0.75" header="0.3" footer="0.3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topLeftCell="A22" workbookViewId="0">
      <selection activeCell="C36" sqref="C36"/>
    </sheetView>
  </sheetViews>
  <sheetFormatPr defaultRowHeight="12.75" x14ac:dyDescent="0.2"/>
  <cols>
    <col min="1" max="1" width="8.140625" customWidth="1"/>
    <col min="2" max="2" width="26.5703125" customWidth="1"/>
    <col min="3" max="3" width="28.5703125" style="15" customWidth="1"/>
  </cols>
  <sheetData>
    <row r="1" spans="1:13" x14ac:dyDescent="0.2">
      <c r="A1" s="116" t="s">
        <v>79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ht="12.75" customHeight="1" thickBot="1" x14ac:dyDescent="0.25">
      <c r="A2" s="117"/>
      <c r="B2" s="117"/>
      <c r="C2" s="117"/>
      <c r="D2" s="2"/>
      <c r="E2" s="3"/>
      <c r="F2" s="3"/>
      <c r="G2" s="2"/>
      <c r="H2" s="118"/>
      <c r="I2" s="118"/>
      <c r="J2" s="119"/>
      <c r="K2" s="119"/>
      <c r="L2" s="119"/>
      <c r="M2" s="119"/>
    </row>
    <row r="3" spans="1:13" ht="13.5" customHeight="1" thickTop="1" x14ac:dyDescent="0.2">
      <c r="A3" s="4" t="s">
        <v>80</v>
      </c>
      <c r="B3" s="120" t="s">
        <v>89</v>
      </c>
      <c r="C3" s="120"/>
      <c r="D3" s="4" t="s">
        <v>81</v>
      </c>
      <c r="E3" s="120" t="s">
        <v>172</v>
      </c>
      <c r="F3" s="120"/>
      <c r="G3" s="120"/>
      <c r="H3" s="121"/>
      <c r="I3" s="121"/>
      <c r="J3" s="5"/>
      <c r="K3" s="5"/>
      <c r="L3" s="5"/>
      <c r="M3" s="5"/>
    </row>
    <row r="4" spans="1:13" x14ac:dyDescent="0.2">
      <c r="A4" s="4" t="s">
        <v>82</v>
      </c>
      <c r="B4" s="113" t="s">
        <v>173</v>
      </c>
      <c r="C4" s="113"/>
      <c r="D4" s="4" t="s">
        <v>83</v>
      </c>
      <c r="E4" s="113" t="s">
        <v>90</v>
      </c>
      <c r="F4" s="113"/>
      <c r="G4" s="113"/>
      <c r="H4" s="114"/>
      <c r="I4" s="114"/>
      <c r="J4" s="6"/>
      <c r="K4" s="6"/>
      <c r="L4" s="6"/>
      <c r="M4" s="6"/>
    </row>
    <row r="5" spans="1:13" x14ac:dyDescent="0.2">
      <c r="A5" s="2" t="s">
        <v>84</v>
      </c>
      <c r="B5" s="113" t="s">
        <v>175</v>
      </c>
      <c r="C5" s="113"/>
      <c r="D5" s="2" t="s">
        <v>85</v>
      </c>
      <c r="E5" s="113" t="s">
        <v>91</v>
      </c>
      <c r="F5" s="113"/>
      <c r="G5" s="113"/>
      <c r="H5" s="114"/>
      <c r="I5" s="114"/>
      <c r="J5" s="6"/>
      <c r="K5" s="6"/>
      <c r="L5" s="6"/>
      <c r="M5" s="6"/>
    </row>
    <row r="6" spans="1:13" x14ac:dyDescent="0.2">
      <c r="A6" s="8" t="s">
        <v>88</v>
      </c>
      <c r="B6" s="115" t="s">
        <v>174</v>
      </c>
      <c r="C6" s="114"/>
    </row>
    <row r="7" spans="1:13" x14ac:dyDescent="0.2">
      <c r="A7" s="8"/>
      <c r="B7" s="9"/>
      <c r="C7" s="11"/>
    </row>
    <row r="8" spans="1:13" x14ac:dyDescent="0.2">
      <c r="A8" s="1" t="s">
        <v>92</v>
      </c>
      <c r="B8" s="1"/>
      <c r="C8" s="12"/>
      <c r="D8" s="1"/>
      <c r="E8" s="1"/>
      <c r="F8" s="1"/>
      <c r="G8" s="1"/>
    </row>
    <row r="9" spans="1:13" ht="15.75" customHeight="1" x14ac:dyDescent="0.2">
      <c r="A9" s="1"/>
      <c r="B9" s="1" t="s">
        <v>78</v>
      </c>
      <c r="C9" s="12"/>
      <c r="D9" s="1"/>
      <c r="E9" s="1"/>
      <c r="F9" s="1"/>
      <c r="G9" s="1"/>
    </row>
    <row r="10" spans="1:13" ht="12" customHeight="1" x14ac:dyDescent="0.2">
      <c r="A10" s="1"/>
      <c r="B10" s="1"/>
      <c r="C10" s="12"/>
      <c r="D10" s="1"/>
      <c r="E10" s="1"/>
      <c r="F10" s="1"/>
      <c r="G10" s="1"/>
    </row>
    <row r="11" spans="1:13" s="52" customFormat="1" x14ac:dyDescent="0.2">
      <c r="A11" s="7">
        <v>1</v>
      </c>
      <c r="B11" s="7" t="s">
        <v>86</v>
      </c>
      <c r="C11" s="13" t="s">
        <v>180</v>
      </c>
      <c r="D11" s="108"/>
      <c r="E11" s="110"/>
      <c r="F11" s="110"/>
      <c r="G11" s="110"/>
      <c r="H11" s="110"/>
      <c r="I11" s="110"/>
      <c r="J11" s="110"/>
      <c r="K11" s="110"/>
      <c r="L11" s="110"/>
      <c r="M11" s="110"/>
    </row>
    <row r="12" spans="1:13" s="52" customFormat="1" x14ac:dyDescent="0.2">
      <c r="A12" s="7">
        <v>2</v>
      </c>
      <c r="B12" s="7" t="s">
        <v>87</v>
      </c>
      <c r="C12" s="13">
        <v>2016</v>
      </c>
      <c r="D12" s="108"/>
      <c r="E12" s="110"/>
      <c r="F12" s="110"/>
      <c r="G12" s="110"/>
      <c r="H12" s="110"/>
      <c r="I12" s="110"/>
      <c r="J12" s="110"/>
      <c r="K12" s="110"/>
      <c r="L12" s="110"/>
      <c r="M12" s="110"/>
    </row>
    <row r="13" spans="1:13" x14ac:dyDescent="0.2">
      <c r="A13" s="7">
        <v>3</v>
      </c>
      <c r="B13" t="s">
        <v>0</v>
      </c>
      <c r="C13" s="13" t="s">
        <v>93</v>
      </c>
      <c r="D13" s="111"/>
      <c r="E13" s="112"/>
      <c r="F13" s="112"/>
      <c r="G13" s="112"/>
      <c r="H13" s="112"/>
      <c r="I13" s="112"/>
      <c r="J13" s="112"/>
      <c r="K13" s="112"/>
      <c r="L13" s="112"/>
      <c r="M13" s="112"/>
    </row>
    <row r="14" spans="1:13" x14ac:dyDescent="0.2">
      <c r="A14" s="7">
        <v>4</v>
      </c>
      <c r="B14" t="s">
        <v>1</v>
      </c>
      <c r="C14" s="13" t="s">
        <v>191</v>
      </c>
      <c r="D14" s="108" t="s">
        <v>63</v>
      </c>
      <c r="E14" s="109"/>
      <c r="F14" s="109"/>
      <c r="G14" s="109"/>
      <c r="H14" s="109"/>
      <c r="I14" s="109"/>
      <c r="J14" s="109"/>
      <c r="K14" s="109"/>
      <c r="L14" s="109"/>
      <c r="M14" s="109"/>
    </row>
    <row r="15" spans="1:13" x14ac:dyDescent="0.2">
      <c r="A15" s="7">
        <v>5</v>
      </c>
      <c r="B15" t="s">
        <v>2</v>
      </c>
      <c r="C15" s="14">
        <v>42633</v>
      </c>
      <c r="D15" s="108" t="s">
        <v>64</v>
      </c>
      <c r="E15" s="109"/>
      <c r="F15" s="109"/>
      <c r="G15" s="109"/>
      <c r="H15" s="109"/>
      <c r="I15" s="109"/>
      <c r="J15" s="109"/>
      <c r="K15" s="109"/>
      <c r="L15" s="109"/>
      <c r="M15" s="109"/>
    </row>
    <row r="16" spans="1:13" x14ac:dyDescent="0.2">
      <c r="A16" s="7">
        <v>6</v>
      </c>
      <c r="B16" t="s">
        <v>3</v>
      </c>
      <c r="C16" s="13" t="s">
        <v>181</v>
      </c>
      <c r="D16" s="108" t="s">
        <v>65</v>
      </c>
      <c r="E16" s="109"/>
      <c r="F16" s="109"/>
      <c r="G16" s="109"/>
      <c r="H16" s="109"/>
      <c r="I16" s="109"/>
      <c r="J16" s="109"/>
      <c r="K16" s="109"/>
      <c r="L16" s="109"/>
      <c r="M16" s="109"/>
    </row>
    <row r="17" spans="1:15" x14ac:dyDescent="0.2">
      <c r="A17" s="7">
        <v>7</v>
      </c>
      <c r="B17" t="s">
        <v>4</v>
      </c>
      <c r="C17" s="13" t="s">
        <v>99</v>
      </c>
      <c r="D17" s="108" t="s">
        <v>32</v>
      </c>
      <c r="E17" s="109"/>
      <c r="F17" s="109"/>
      <c r="G17" s="109"/>
      <c r="H17" s="109"/>
      <c r="I17" s="109"/>
      <c r="J17" s="109"/>
      <c r="K17" s="109"/>
      <c r="L17" s="109"/>
      <c r="M17" s="109"/>
    </row>
    <row r="18" spans="1:15" x14ac:dyDescent="0.2">
      <c r="A18" s="7">
        <v>8</v>
      </c>
      <c r="B18" t="s">
        <v>5</v>
      </c>
      <c r="C18" s="13" t="s">
        <v>94</v>
      </c>
      <c r="D18" s="108" t="s">
        <v>31</v>
      </c>
      <c r="E18" s="109"/>
      <c r="F18" s="109"/>
      <c r="G18" s="109"/>
      <c r="H18" s="109"/>
      <c r="I18" s="109"/>
      <c r="J18" s="109"/>
      <c r="K18" s="109"/>
      <c r="L18" s="109"/>
      <c r="M18" s="109"/>
    </row>
    <row r="19" spans="1:15" x14ac:dyDescent="0.2">
      <c r="A19" s="7">
        <v>9</v>
      </c>
      <c r="B19" t="s">
        <v>27</v>
      </c>
      <c r="C19" s="13"/>
      <c r="D19" s="108" t="s">
        <v>73</v>
      </c>
      <c r="E19" s="109"/>
      <c r="F19" s="109"/>
      <c r="G19" s="109"/>
      <c r="H19" s="109"/>
      <c r="I19" s="109"/>
      <c r="J19" s="109"/>
      <c r="K19" s="109"/>
      <c r="L19" s="109"/>
      <c r="M19" s="109"/>
    </row>
    <row r="20" spans="1:15" x14ac:dyDescent="0.2">
      <c r="A20" s="7">
        <v>10</v>
      </c>
      <c r="B20" t="s">
        <v>6</v>
      </c>
      <c r="C20" s="13" t="s">
        <v>189</v>
      </c>
      <c r="D20" s="108" t="s">
        <v>55</v>
      </c>
      <c r="E20" s="109"/>
      <c r="F20" s="109"/>
      <c r="G20" s="109"/>
      <c r="H20" s="109"/>
      <c r="I20" s="109"/>
      <c r="J20" s="109"/>
      <c r="K20" s="109"/>
      <c r="L20" s="109"/>
      <c r="M20" s="109"/>
    </row>
    <row r="21" spans="1:15" x14ac:dyDescent="0.2">
      <c r="A21" s="7">
        <v>11</v>
      </c>
      <c r="B21" t="s">
        <v>7</v>
      </c>
      <c r="C21" s="13" t="s">
        <v>97</v>
      </c>
      <c r="D21" s="108"/>
      <c r="E21" s="109"/>
      <c r="F21" s="109"/>
      <c r="G21" s="109"/>
      <c r="H21" s="109"/>
      <c r="I21" s="109"/>
      <c r="J21" s="109"/>
      <c r="K21" s="109"/>
      <c r="L21" s="109"/>
      <c r="M21" s="109"/>
    </row>
    <row r="22" spans="1:15" x14ac:dyDescent="0.2">
      <c r="A22" s="7">
        <v>12</v>
      </c>
      <c r="B22" t="s">
        <v>8</v>
      </c>
      <c r="C22" s="13" t="s">
        <v>203</v>
      </c>
      <c r="D22" s="108"/>
      <c r="E22" s="109"/>
      <c r="F22" s="109"/>
      <c r="G22" s="109"/>
      <c r="H22" s="109"/>
      <c r="I22" s="109"/>
      <c r="J22" s="109"/>
      <c r="K22" s="109"/>
      <c r="L22" s="109"/>
      <c r="M22" s="109"/>
    </row>
    <row r="23" spans="1:15" x14ac:dyDescent="0.2">
      <c r="A23" s="7">
        <v>13</v>
      </c>
      <c r="B23" t="s">
        <v>9</v>
      </c>
      <c r="C23" s="13">
        <v>250</v>
      </c>
      <c r="D23" s="108" t="s">
        <v>53</v>
      </c>
      <c r="E23" s="109"/>
      <c r="F23" s="109"/>
      <c r="G23" s="109"/>
      <c r="H23" s="109"/>
      <c r="I23" s="109"/>
      <c r="J23" s="109"/>
      <c r="K23" s="109"/>
      <c r="L23" s="109"/>
      <c r="M23" s="109"/>
    </row>
    <row r="24" spans="1:15" x14ac:dyDescent="0.2">
      <c r="A24" s="7">
        <v>14</v>
      </c>
      <c r="B24" t="s">
        <v>10</v>
      </c>
      <c r="C24" s="13" t="s">
        <v>162</v>
      </c>
      <c r="D24" s="108" t="s">
        <v>53</v>
      </c>
      <c r="E24" s="109"/>
      <c r="F24" s="109"/>
      <c r="G24" s="109"/>
      <c r="H24" s="109"/>
      <c r="I24" s="109"/>
      <c r="J24" s="109"/>
      <c r="K24" s="109"/>
      <c r="L24" s="109"/>
      <c r="M24" s="109"/>
      <c r="N24" t="s">
        <v>230</v>
      </c>
      <c r="O24" t="s">
        <v>231</v>
      </c>
    </row>
    <row r="25" spans="1:15" x14ac:dyDescent="0.2">
      <c r="A25" s="7">
        <v>15</v>
      </c>
      <c r="B25" t="s">
        <v>11</v>
      </c>
      <c r="C25" s="13" t="s">
        <v>204</v>
      </c>
      <c r="D25" s="108" t="s">
        <v>54</v>
      </c>
      <c r="E25" s="109"/>
      <c r="F25" s="109"/>
      <c r="G25" s="109"/>
      <c r="H25" s="109"/>
      <c r="I25" s="109"/>
      <c r="J25" s="109"/>
      <c r="K25" s="109"/>
      <c r="L25" s="109"/>
      <c r="M25" s="109"/>
      <c r="N25">
        <f>1999+766+645</f>
        <v>3410</v>
      </c>
      <c r="O25">
        <f>N25/60</f>
        <v>56.833333333333336</v>
      </c>
    </row>
    <row r="26" spans="1:15" x14ac:dyDescent="0.2">
      <c r="A26" s="7">
        <v>16</v>
      </c>
      <c r="B26" t="s">
        <v>12</v>
      </c>
      <c r="C26" s="13" t="s">
        <v>96</v>
      </c>
      <c r="D26" s="108" t="s">
        <v>30</v>
      </c>
      <c r="E26" s="109"/>
      <c r="F26" s="109"/>
      <c r="G26" s="109"/>
      <c r="H26" s="109"/>
      <c r="I26" s="109"/>
      <c r="J26" s="109"/>
      <c r="K26" s="109"/>
      <c r="L26" s="109"/>
      <c r="M26" s="109"/>
    </row>
    <row r="27" spans="1:15" x14ac:dyDescent="0.2">
      <c r="A27" s="7">
        <v>17</v>
      </c>
      <c r="B27" t="s">
        <v>13</v>
      </c>
      <c r="C27" s="18">
        <v>1</v>
      </c>
      <c r="D27" s="108"/>
      <c r="E27" s="109"/>
      <c r="F27" s="109"/>
      <c r="G27" s="109"/>
      <c r="H27" s="109"/>
      <c r="I27" s="109"/>
      <c r="J27" s="109"/>
      <c r="K27" s="109"/>
      <c r="L27" s="109"/>
      <c r="M27" s="109"/>
    </row>
    <row r="28" spans="1:15" x14ac:dyDescent="0.2">
      <c r="A28" s="7">
        <v>18</v>
      </c>
      <c r="B28" t="s">
        <v>14</v>
      </c>
      <c r="C28" s="13">
        <v>90</v>
      </c>
      <c r="D28" s="108"/>
      <c r="E28" s="109"/>
      <c r="F28" s="109"/>
      <c r="G28" s="109"/>
      <c r="H28" s="109"/>
      <c r="I28" s="109"/>
      <c r="J28" s="109"/>
      <c r="K28" s="109"/>
      <c r="L28" s="109"/>
      <c r="M28" s="109"/>
    </row>
    <row r="29" spans="1:15" x14ac:dyDescent="0.2">
      <c r="A29" s="7">
        <v>19</v>
      </c>
      <c r="B29" t="s">
        <v>56</v>
      </c>
      <c r="C29" s="13" t="s">
        <v>100</v>
      </c>
      <c r="D29" s="108" t="s">
        <v>57</v>
      </c>
      <c r="E29" s="109"/>
      <c r="F29" s="109"/>
      <c r="G29" s="109"/>
      <c r="H29" s="109"/>
      <c r="I29" s="109"/>
      <c r="J29" s="109"/>
      <c r="K29" s="109"/>
      <c r="L29" s="109"/>
      <c r="M29" s="109"/>
    </row>
    <row r="30" spans="1:15" x14ac:dyDescent="0.2">
      <c r="A30" s="7">
        <v>20</v>
      </c>
      <c r="B30" t="s">
        <v>15</v>
      </c>
      <c r="C30" s="13">
        <v>8.6</v>
      </c>
      <c r="D30" s="108" t="s">
        <v>60</v>
      </c>
      <c r="E30" s="109"/>
      <c r="F30" s="109"/>
      <c r="G30" s="109"/>
      <c r="H30" s="109"/>
      <c r="I30" s="109"/>
      <c r="J30" s="109"/>
      <c r="K30" s="109"/>
      <c r="L30" s="109"/>
      <c r="M30" s="109"/>
    </row>
    <row r="31" spans="1:15" x14ac:dyDescent="0.2">
      <c r="A31" s="7">
        <v>21</v>
      </c>
      <c r="B31" t="s">
        <v>58</v>
      </c>
      <c r="C31" s="13" t="s">
        <v>100</v>
      </c>
      <c r="D31" s="108" t="s">
        <v>59</v>
      </c>
      <c r="E31" s="109"/>
      <c r="F31" s="109"/>
      <c r="G31" s="109"/>
      <c r="H31" s="109"/>
      <c r="I31" s="109"/>
      <c r="J31" s="109"/>
      <c r="K31" s="109"/>
      <c r="L31" s="109"/>
      <c r="M31" s="109"/>
    </row>
    <row r="32" spans="1:15" x14ac:dyDescent="0.2">
      <c r="A32" s="7">
        <v>22</v>
      </c>
      <c r="B32" t="s">
        <v>16</v>
      </c>
      <c r="C32" s="13"/>
      <c r="D32" s="108" t="s">
        <v>74</v>
      </c>
      <c r="E32" s="109"/>
      <c r="F32" s="109"/>
      <c r="G32" s="109"/>
      <c r="H32" s="109"/>
      <c r="I32" s="109"/>
      <c r="J32" s="109"/>
      <c r="K32" s="109"/>
      <c r="L32" s="109"/>
      <c r="M32" s="109"/>
    </row>
    <row r="33" spans="1:13" x14ac:dyDescent="0.2">
      <c r="A33" s="7">
        <v>23</v>
      </c>
      <c r="B33" t="s">
        <v>17</v>
      </c>
      <c r="C33" s="13" t="s">
        <v>153</v>
      </c>
      <c r="D33" s="108" t="s">
        <v>74</v>
      </c>
      <c r="E33" s="109"/>
      <c r="F33" s="109"/>
      <c r="G33" s="109"/>
      <c r="H33" s="109"/>
      <c r="I33" s="109"/>
      <c r="J33" s="109"/>
      <c r="K33" s="109"/>
      <c r="L33" s="109"/>
      <c r="M33" s="109"/>
    </row>
    <row r="34" spans="1:13" x14ac:dyDescent="0.2">
      <c r="A34" s="7">
        <v>24</v>
      </c>
      <c r="B34" t="s">
        <v>28</v>
      </c>
      <c r="C34" s="19">
        <v>0.61111111111111105</v>
      </c>
      <c r="D34" s="108"/>
      <c r="E34" s="109"/>
      <c r="F34" s="109"/>
      <c r="G34" s="109"/>
      <c r="H34" s="109"/>
      <c r="I34" s="109"/>
      <c r="J34" s="109"/>
      <c r="K34" s="109"/>
      <c r="L34" s="109"/>
      <c r="M34" s="109"/>
    </row>
    <row r="35" spans="1:13" x14ac:dyDescent="0.2">
      <c r="A35" s="7">
        <v>25</v>
      </c>
      <c r="B35" t="s">
        <v>29</v>
      </c>
      <c r="C35" s="19">
        <v>0.65277777777777779</v>
      </c>
      <c r="D35" s="108"/>
      <c r="E35" s="109"/>
      <c r="F35" s="109"/>
      <c r="G35" s="109"/>
      <c r="H35" s="109"/>
      <c r="I35" s="109"/>
      <c r="J35" s="109"/>
      <c r="K35" s="109"/>
      <c r="L35" s="109"/>
      <c r="M35" s="109"/>
    </row>
    <row r="36" spans="1:13" x14ac:dyDescent="0.2">
      <c r="A36" s="7">
        <v>26</v>
      </c>
      <c r="B36" t="s">
        <v>18</v>
      </c>
      <c r="C36" s="13">
        <v>1</v>
      </c>
      <c r="D36" s="108"/>
      <c r="E36" s="109"/>
      <c r="F36" s="109"/>
      <c r="G36" s="109"/>
      <c r="H36" s="109"/>
      <c r="I36" s="109"/>
      <c r="J36" s="109"/>
      <c r="K36" s="109"/>
      <c r="L36" s="109"/>
      <c r="M36" s="109"/>
    </row>
    <row r="37" spans="1:13" x14ac:dyDescent="0.2">
      <c r="A37" s="7">
        <v>27</v>
      </c>
      <c r="B37" t="s">
        <v>19</v>
      </c>
      <c r="C37" s="13" t="s">
        <v>100</v>
      </c>
      <c r="D37" s="108" t="s">
        <v>77</v>
      </c>
      <c r="E37" s="109"/>
      <c r="F37" s="109"/>
      <c r="G37" s="109"/>
      <c r="H37" s="109"/>
      <c r="I37" s="109"/>
      <c r="J37" s="109"/>
      <c r="K37" s="109"/>
      <c r="L37" s="109"/>
      <c r="M37" s="109"/>
    </row>
    <row r="38" spans="1:13" x14ac:dyDescent="0.2">
      <c r="A38" s="7">
        <v>28</v>
      </c>
      <c r="B38" t="s">
        <v>75</v>
      </c>
      <c r="C38" s="13" t="s">
        <v>101</v>
      </c>
      <c r="D38" s="108" t="s">
        <v>76</v>
      </c>
      <c r="E38" s="109"/>
      <c r="F38" s="109"/>
      <c r="G38" s="109"/>
      <c r="H38" s="109"/>
      <c r="I38" s="109"/>
      <c r="J38" s="109"/>
      <c r="K38" s="109"/>
      <c r="L38" s="109"/>
      <c r="M38" s="109"/>
    </row>
    <row r="39" spans="1:13" x14ac:dyDescent="0.2">
      <c r="A39" s="7">
        <v>29</v>
      </c>
      <c r="B39" t="s">
        <v>69</v>
      </c>
      <c r="C39" s="13"/>
      <c r="D39" s="108"/>
      <c r="E39" s="109"/>
      <c r="F39" s="109"/>
      <c r="G39" s="109"/>
      <c r="H39" s="109"/>
      <c r="I39" s="109"/>
      <c r="J39" s="109"/>
      <c r="K39" s="109"/>
      <c r="L39" s="109"/>
      <c r="M39" s="109"/>
    </row>
    <row r="40" spans="1:13" x14ac:dyDescent="0.2">
      <c r="A40" s="7">
        <v>30</v>
      </c>
      <c r="B40" t="s">
        <v>20</v>
      </c>
      <c r="C40" s="13">
        <v>211</v>
      </c>
      <c r="D40" s="108"/>
      <c r="E40" s="109"/>
      <c r="F40" s="109"/>
      <c r="G40" s="109"/>
      <c r="H40" s="109"/>
      <c r="I40" s="109"/>
      <c r="J40" s="109"/>
      <c r="K40" s="109"/>
      <c r="L40" s="109"/>
      <c r="M40" s="109"/>
    </row>
    <row r="41" spans="1:13" x14ac:dyDescent="0.2">
      <c r="A41" s="7">
        <v>31</v>
      </c>
      <c r="B41" t="s">
        <v>68</v>
      </c>
      <c r="C41" s="13"/>
      <c r="D41" s="108"/>
      <c r="E41" s="109"/>
      <c r="F41" s="109"/>
      <c r="G41" s="109"/>
      <c r="H41" s="109"/>
      <c r="I41" s="109"/>
      <c r="J41" s="109"/>
      <c r="K41" s="109"/>
      <c r="L41" s="109"/>
      <c r="M41" s="109"/>
    </row>
    <row r="42" spans="1:13" x14ac:dyDescent="0.2">
      <c r="A42" s="7">
        <v>32</v>
      </c>
      <c r="B42" t="s">
        <v>21</v>
      </c>
      <c r="C42" s="13">
        <v>9.5</v>
      </c>
      <c r="D42" s="108"/>
      <c r="E42" s="109"/>
      <c r="F42" s="109"/>
      <c r="G42" s="109"/>
      <c r="H42" s="109"/>
      <c r="I42" s="109"/>
      <c r="J42" s="109"/>
      <c r="K42" s="109"/>
      <c r="L42" s="109"/>
      <c r="M42" s="109"/>
    </row>
    <row r="43" spans="1:13" x14ac:dyDescent="0.2">
      <c r="A43" s="7">
        <v>33</v>
      </c>
      <c r="B43" t="s">
        <v>22</v>
      </c>
      <c r="C43" s="13" t="s">
        <v>145</v>
      </c>
      <c r="D43" s="108" t="s">
        <v>72</v>
      </c>
      <c r="E43" s="109"/>
      <c r="F43" s="109"/>
      <c r="G43" s="109"/>
      <c r="H43" s="109"/>
      <c r="I43" s="109"/>
      <c r="J43" s="109"/>
      <c r="K43" s="109"/>
      <c r="L43" s="109"/>
      <c r="M43" s="109"/>
    </row>
    <row r="44" spans="1:13" x14ac:dyDescent="0.2">
      <c r="A44" s="7">
        <v>34</v>
      </c>
      <c r="B44" t="s">
        <v>70</v>
      </c>
      <c r="C44" s="13"/>
      <c r="D44" s="108"/>
      <c r="E44" s="109"/>
      <c r="F44" s="109"/>
      <c r="G44" s="109"/>
      <c r="H44" s="109"/>
      <c r="I44" s="109"/>
      <c r="J44" s="109"/>
      <c r="K44" s="109"/>
      <c r="L44" s="109"/>
      <c r="M44" s="109"/>
    </row>
    <row r="45" spans="1:13" x14ac:dyDescent="0.2">
      <c r="A45" s="7">
        <v>35</v>
      </c>
      <c r="B45" t="s">
        <v>23</v>
      </c>
      <c r="C45" s="13" t="s">
        <v>202</v>
      </c>
      <c r="D45" s="108"/>
      <c r="E45" s="109"/>
      <c r="F45" s="109"/>
      <c r="G45" s="109"/>
      <c r="H45" s="109"/>
      <c r="I45" s="109"/>
      <c r="J45" s="109"/>
      <c r="K45" s="109"/>
      <c r="L45" s="109"/>
      <c r="M45" s="109"/>
    </row>
    <row r="46" spans="1:13" x14ac:dyDescent="0.2">
      <c r="A46" s="7">
        <v>36</v>
      </c>
      <c r="B46" t="s">
        <v>24</v>
      </c>
      <c r="C46" s="13" t="s">
        <v>143</v>
      </c>
      <c r="D46" s="108" t="s">
        <v>51</v>
      </c>
      <c r="E46" s="109"/>
      <c r="F46" s="109"/>
      <c r="G46" s="109"/>
      <c r="H46" s="109"/>
      <c r="I46" s="109"/>
      <c r="J46" s="109"/>
      <c r="K46" s="109"/>
      <c r="L46" s="109"/>
      <c r="M46" s="109"/>
    </row>
    <row r="47" spans="1:13" x14ac:dyDescent="0.2">
      <c r="A47" s="7">
        <v>37</v>
      </c>
      <c r="B47" t="s">
        <v>52</v>
      </c>
      <c r="C47" s="13"/>
      <c r="D47" s="108" t="s">
        <v>67</v>
      </c>
      <c r="E47" s="109"/>
      <c r="F47" s="109"/>
      <c r="G47" s="109"/>
      <c r="H47" s="109"/>
      <c r="I47" s="109"/>
      <c r="J47" s="109"/>
      <c r="K47" s="109"/>
      <c r="L47" s="109"/>
      <c r="M47" s="109"/>
    </row>
    <row r="48" spans="1:13" x14ac:dyDescent="0.2">
      <c r="A48" s="7">
        <v>38</v>
      </c>
      <c r="B48" t="s">
        <v>25</v>
      </c>
      <c r="C48" s="13"/>
      <c r="D48" s="108" t="s">
        <v>61</v>
      </c>
      <c r="E48" s="109"/>
      <c r="F48" s="109"/>
      <c r="G48" s="109"/>
      <c r="H48" s="109"/>
      <c r="I48" s="109"/>
      <c r="J48" s="109"/>
      <c r="K48" s="109"/>
      <c r="L48" s="109"/>
      <c r="M48" s="109"/>
    </row>
    <row r="49" spans="1:13" x14ac:dyDescent="0.2">
      <c r="A49" s="7">
        <v>39</v>
      </c>
      <c r="B49" t="s">
        <v>71</v>
      </c>
      <c r="C49" s="13"/>
      <c r="D49" s="108"/>
      <c r="E49" s="109"/>
      <c r="F49" s="109"/>
      <c r="G49" s="109"/>
      <c r="H49" s="109"/>
      <c r="I49" s="109"/>
      <c r="J49" s="109"/>
      <c r="K49" s="109"/>
      <c r="L49" s="109"/>
      <c r="M49" s="109"/>
    </row>
    <row r="50" spans="1:13" x14ac:dyDescent="0.2">
      <c r="A50" s="7">
        <v>40</v>
      </c>
      <c r="B50" t="s">
        <v>48</v>
      </c>
      <c r="C50" s="13" t="s">
        <v>102</v>
      </c>
      <c r="D50" s="108" t="s">
        <v>49</v>
      </c>
      <c r="E50" s="109"/>
      <c r="F50" s="109"/>
      <c r="G50" s="109"/>
      <c r="H50" s="109"/>
      <c r="I50" s="109"/>
      <c r="J50" s="109"/>
      <c r="K50" s="109"/>
      <c r="L50" s="109"/>
      <c r="M50" s="109"/>
    </row>
    <row r="51" spans="1:13" x14ac:dyDescent="0.2">
      <c r="A51" s="7">
        <v>41</v>
      </c>
      <c r="B51" t="s">
        <v>26</v>
      </c>
      <c r="C51" s="13" t="s">
        <v>103</v>
      </c>
      <c r="D51" s="108" t="s">
        <v>50</v>
      </c>
      <c r="E51" s="109"/>
      <c r="F51" s="109"/>
      <c r="G51" s="109"/>
      <c r="H51" s="109"/>
      <c r="I51" s="109"/>
      <c r="J51" s="109"/>
      <c r="K51" s="109"/>
      <c r="L51" s="109"/>
      <c r="M51" s="109"/>
    </row>
    <row r="52" spans="1:13" x14ac:dyDescent="0.2">
      <c r="A52" s="7">
        <v>42</v>
      </c>
      <c r="B52" t="s">
        <v>62</v>
      </c>
      <c r="C52" s="13" t="s">
        <v>104</v>
      </c>
      <c r="D52" s="108" t="s">
        <v>66</v>
      </c>
      <c r="E52" s="109"/>
      <c r="F52" s="109"/>
      <c r="G52" s="109"/>
      <c r="H52" s="109"/>
      <c r="I52" s="109"/>
      <c r="J52" s="109"/>
      <c r="K52" s="109"/>
      <c r="L52" s="109"/>
      <c r="M52" s="109"/>
    </row>
  </sheetData>
  <mergeCells count="53">
    <mergeCell ref="D50:M50"/>
    <mergeCell ref="D51:M51"/>
    <mergeCell ref="D52:M52"/>
    <mergeCell ref="D45:M45"/>
    <mergeCell ref="D46:M46"/>
    <mergeCell ref="D47:M47"/>
    <mergeCell ref="D48:M48"/>
    <mergeCell ref="D49:M49"/>
    <mergeCell ref="D40:M40"/>
    <mergeCell ref="D41:M41"/>
    <mergeCell ref="D42:M42"/>
    <mergeCell ref="D43:M43"/>
    <mergeCell ref="D44:M44"/>
    <mergeCell ref="D35:M35"/>
    <mergeCell ref="D36:M36"/>
    <mergeCell ref="D37:M37"/>
    <mergeCell ref="D38:M38"/>
    <mergeCell ref="D39:M39"/>
    <mergeCell ref="D30:M30"/>
    <mergeCell ref="D31:M31"/>
    <mergeCell ref="D32:M32"/>
    <mergeCell ref="D33:M33"/>
    <mergeCell ref="D34:M34"/>
    <mergeCell ref="D25:M25"/>
    <mergeCell ref="D26:M26"/>
    <mergeCell ref="D27:M27"/>
    <mergeCell ref="D28:M28"/>
    <mergeCell ref="D29:M29"/>
    <mergeCell ref="D20:M20"/>
    <mergeCell ref="D21:M21"/>
    <mergeCell ref="D22:M22"/>
    <mergeCell ref="D23:M23"/>
    <mergeCell ref="D24:M24"/>
    <mergeCell ref="D15:M15"/>
    <mergeCell ref="D16:M16"/>
    <mergeCell ref="D17:M17"/>
    <mergeCell ref="D18:M18"/>
    <mergeCell ref="D19:M19"/>
    <mergeCell ref="B6:C6"/>
    <mergeCell ref="D11:M11"/>
    <mergeCell ref="D12:M12"/>
    <mergeCell ref="D13:M13"/>
    <mergeCell ref="D14:M14"/>
    <mergeCell ref="B5:C5"/>
    <mergeCell ref="E5:I5"/>
    <mergeCell ref="A1:M1"/>
    <mergeCell ref="A2:C2"/>
    <mergeCell ref="H2:I2"/>
    <mergeCell ref="J2:M2"/>
    <mergeCell ref="B3:C3"/>
    <mergeCell ref="B4:C4"/>
    <mergeCell ref="E3:I3"/>
    <mergeCell ref="E4:I4"/>
  </mergeCells>
  <hyperlinks>
    <hyperlink ref="B6" r:id="rId1"/>
  </hyperlinks>
  <printOptions gridLines="1"/>
  <pageMargins left="0.5" right="0.5" top="0.5" bottom="0.25" header="0.3" footer="0.3"/>
  <pageSetup scale="84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36</vt:i4>
      </vt:variant>
      <vt:variant>
        <vt:lpstr>Named Ranges</vt:lpstr>
      </vt:variant>
      <vt:variant>
        <vt:i4>2</vt:i4>
      </vt:variant>
    </vt:vector>
  </HeadingPairs>
  <TitlesOfParts>
    <vt:vector size="38" baseType="lpstr">
      <vt:lpstr>Sheep Creek AQ1_17.6</vt:lpstr>
      <vt:lpstr>Sheep Creek AQ1_17.6_fish</vt:lpstr>
      <vt:lpstr>Sheep Creek AQ1_17.65</vt:lpstr>
      <vt:lpstr>Sheep Creek AQ1_17.65_fish</vt:lpstr>
      <vt:lpstr>Sheep Creek AQ2_22.6</vt:lpstr>
      <vt:lpstr>Sheep Creek AQ2_22.6_fish</vt:lpstr>
      <vt:lpstr>Sheep Creek AQ2_22.7</vt:lpstr>
      <vt:lpstr>Sheep Creek AQ2_22.7_fish</vt:lpstr>
      <vt:lpstr>Sheep Creek AQ3_19.2</vt:lpstr>
      <vt:lpstr>Sheep Creek AQ3_19.2_fish</vt:lpstr>
      <vt:lpstr>Sheep Creek AQ3_19.25</vt:lpstr>
      <vt:lpstr>Sheep Creek AQ3_19.25fish</vt:lpstr>
      <vt:lpstr>Sheep Creek AQ4_18.3</vt:lpstr>
      <vt:lpstr>Sheep Creek AQ4_18.3_fish</vt:lpstr>
      <vt:lpstr>Sheep Creek AQ4_18.35</vt:lpstr>
      <vt:lpstr>Sheep Creek AQ4_18.35_fish</vt:lpstr>
      <vt:lpstr>Sheep Creek AQ10_15.7</vt:lpstr>
      <vt:lpstr>Sheep Creek AQ10_15.7_fish</vt:lpstr>
      <vt:lpstr>Sheep Creek AQ10_15.8</vt:lpstr>
      <vt:lpstr>Sheep Creek AQ10_15.8_fish</vt:lpstr>
      <vt:lpstr>Sheep Creek AQ11_15.1</vt:lpstr>
      <vt:lpstr>Sheep Creek AQ11_15.1_fish</vt:lpstr>
      <vt:lpstr>Sheep Creek AQ11_15.2</vt:lpstr>
      <vt:lpstr>Sheep Creek AQ11_15.2_fish</vt:lpstr>
      <vt:lpstr>Little Sheep Creek AQ7_0.1</vt:lpstr>
      <vt:lpstr>Little Sheep Creek AQ7_0.1_fish</vt:lpstr>
      <vt:lpstr>Little Sheep Creek AQ7_0.15</vt:lpstr>
      <vt:lpstr>Little Sheep AQ7_0.15_fish</vt:lpstr>
      <vt:lpstr>Little Sheep Creek AQ8_0.6</vt:lpstr>
      <vt:lpstr>Little Sheep Creek AQ8_0.6_fish</vt:lpstr>
      <vt:lpstr>Little Sheep Creek AQ8_0.7</vt:lpstr>
      <vt:lpstr>Little Sheep Creek AQ8_0.7_fish</vt:lpstr>
      <vt:lpstr>Tenderfoot_AQ6_9.4</vt:lpstr>
      <vt:lpstr>Tenderfoot_AQ6_9.4_fish</vt:lpstr>
      <vt:lpstr>Tenderfoot_AQ6_9.45</vt:lpstr>
      <vt:lpstr>Tenderfoot_AQ6_9.45_fish</vt:lpstr>
      <vt:lpstr>'Sheep Creek AQ2_22.6'!Print_Area</vt:lpstr>
      <vt:lpstr>'Sheep Creek AQ3_19.2_fish'!Print_Area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Giddings, Beth</dc:creator>
  <cp:lastModifiedBy>user</cp:lastModifiedBy>
  <cp:lastPrinted>2013-06-06T22:34:15Z</cp:lastPrinted>
  <dcterms:created xsi:type="dcterms:W3CDTF">2012-04-24T15:52:57Z</dcterms:created>
  <dcterms:modified xsi:type="dcterms:W3CDTF">2016-12-30T16:33:02Z</dcterms:modified>
</cp:coreProperties>
</file>